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Zaba  2026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8" i="1" l="1"/>
  <c r="D144" i="1"/>
  <c r="D142" i="1"/>
  <c r="D140" i="1"/>
  <c r="D138" i="1"/>
  <c r="D136" i="1"/>
  <c r="D134" i="1"/>
  <c r="D132" i="1"/>
  <c r="D130" i="1"/>
  <c r="D128" i="1"/>
  <c r="D126" i="1"/>
  <c r="D124" i="1"/>
  <c r="D122" i="1"/>
  <c r="D120" i="1"/>
  <c r="D116" i="1"/>
  <c r="D114" i="1"/>
  <c r="D112" i="1"/>
  <c r="D110" i="1"/>
  <c r="D108" i="1"/>
  <c r="D106" i="1"/>
  <c r="D104" i="1"/>
  <c r="D102" i="1"/>
  <c r="D100" i="1"/>
  <c r="D98" i="1"/>
  <c r="D96" i="1"/>
  <c r="D94" i="1"/>
  <c r="D92" i="1"/>
  <c r="D90" i="1"/>
  <c r="D88" i="1"/>
  <c r="D86" i="1"/>
  <c r="D84" i="1"/>
  <c r="D82" i="1"/>
  <c r="D80" i="1"/>
  <c r="D78" i="1"/>
  <c r="D76" i="1"/>
  <c r="D74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0" i="1"/>
  <c r="D8" i="1"/>
  <c r="D149" i="1" l="1"/>
</calcChain>
</file>

<file path=xl/sharedStrings.xml><?xml version="1.0" encoding="utf-8"?>
<sst xmlns="http://schemas.openxmlformats.org/spreadsheetml/2006/main" count="428" uniqueCount="196">
  <si>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</si>
  <si>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</si>
  <si>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</si>
  <si>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</si>
  <si>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</si>
  <si>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</si>
  <si>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</si>
  <si>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</si>
  <si>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LJUBLJANICA_x000D_
SVETOIVANSKA 33_x000D_
ZAGREB_x000D_
Tel: +385(1)3694704   Fax: +385(1)3693620_x000D_
OIB: 76712040113_x000D_
Mail: racunovodstvo@os-ljubljanica-zg.skole.hr_x000D_
IBAN: HR4923600001101316245</t>
  </si>
  <si>
    <t>Isplata Sredstava Za Razdoblje: 01.03.2026 Do 31.03.2026</t>
  </si>
  <si>
    <t>Hrvatska udruga ravnatelja osnovnih škola</t>
  </si>
  <si>
    <t>97748123085</t>
  </si>
  <si>
    <t>10040 ZAGREB</t>
  </si>
  <si>
    <t>ČLANARINE</t>
  </si>
  <si>
    <t>OSNOVNA ŠKOLA LJUBLJANICA</t>
  </si>
  <si>
    <t>Ukupno:</t>
  </si>
  <si>
    <t>PROFIL KLETT d.o.o</t>
  </si>
  <si>
    <t>95803232921</t>
  </si>
  <si>
    <t>ZAGREB</t>
  </si>
  <si>
    <t>KNJIGE U KNJIŽNICAMA</t>
  </si>
  <si>
    <t>R-GLOBAL</t>
  </si>
  <si>
    <t>93152082975</t>
  </si>
  <si>
    <t>UREDSKI MATERIJAL I OSTALI MATERIJALNI RASHODI</t>
  </si>
  <si>
    <t>Nema Konta Na Odabranoj Razini</t>
  </si>
  <si>
    <t>ZAGREBAČKA BANKA D.D.</t>
  </si>
  <si>
    <t>92963223473</t>
  </si>
  <si>
    <t>10000 ZAGREB</t>
  </si>
  <si>
    <t>BANKARSKE USLUGE I USLUGE PLATNOG PROMETA</t>
  </si>
  <si>
    <t>ASTREJA PLUS d.o.o.</t>
  </si>
  <si>
    <t>91448726740</t>
  </si>
  <si>
    <t>10000 Zagreb</t>
  </si>
  <si>
    <t>CAPRICORN SISTEM d.o.o.</t>
  </si>
  <si>
    <t>90021016532</t>
  </si>
  <si>
    <t>10020 Zagreb</t>
  </si>
  <si>
    <t>MATERIJAL I DIJELOVI ZA TEKUĆE I INVESTICIJSKO ODRŽAVANJE</t>
  </si>
  <si>
    <t>TEATAR TIRENA</t>
  </si>
  <si>
    <t>87983659027</t>
  </si>
  <si>
    <t>STRUČNO USAVRŠAVANJE ZAPOSLENIKA</t>
  </si>
  <si>
    <t>HP-HRVATSKA POŠTA D.D.</t>
  </si>
  <si>
    <t>87311810356</t>
  </si>
  <si>
    <t>USLUGE TELEFONA, POŠTE I PRIJEVOZA</t>
  </si>
  <si>
    <t>Vještica - servis za brave</t>
  </si>
  <si>
    <t>86757364586</t>
  </si>
  <si>
    <t>Zagerb</t>
  </si>
  <si>
    <t>Zamisli i ideje doo</t>
  </si>
  <si>
    <t>86115250414</t>
  </si>
  <si>
    <t>Vugrovec Donji</t>
  </si>
  <si>
    <t>FINA</t>
  </si>
  <si>
    <t>85821130368</t>
  </si>
  <si>
    <t>Z.H.ČISTOĆA</t>
  </si>
  <si>
    <t>8558865987</t>
  </si>
  <si>
    <t>KOMUNALNE USLUGE</t>
  </si>
  <si>
    <t>Z.H.VODOOPSKRBA I ODVODNJA</t>
  </si>
  <si>
    <t>83416546499</t>
  </si>
  <si>
    <t>Larin Montesori svijet</t>
  </si>
  <si>
    <t>81544636221</t>
  </si>
  <si>
    <t>Zagreb</t>
  </si>
  <si>
    <t>POINT INFORMATIKA, KOMUNIKACIJA, TRGOVINA D.O.O.</t>
  </si>
  <si>
    <t>80947211460</t>
  </si>
  <si>
    <t>42000 VARAŽDIN</t>
  </si>
  <si>
    <t>RAČUNALNE USLUGE</t>
  </si>
  <si>
    <t>AGRODALM d.o.o.</t>
  </si>
  <si>
    <t>80649374262</t>
  </si>
  <si>
    <t>MATERIJAL I SIROVINE</t>
  </si>
  <si>
    <t>Hrvatska zajednica osnovnih škola</t>
  </si>
  <si>
    <t>78661516143</t>
  </si>
  <si>
    <t>KLARA d.d.</t>
  </si>
  <si>
    <t>76842508189</t>
  </si>
  <si>
    <t>SUPER BRAVABRAVARSKI SERVIS, vl. Miljenko Bogad</t>
  </si>
  <si>
    <t>73952152805</t>
  </si>
  <si>
    <t>Pevex</t>
  </si>
  <si>
    <t>73660371074</t>
  </si>
  <si>
    <t>Sesvete</t>
  </si>
  <si>
    <t>Optimus Lab d.o.o.</t>
  </si>
  <si>
    <t>71981294715</t>
  </si>
  <si>
    <t xml:space="preserve"> Čakovec</t>
  </si>
  <si>
    <t>Telemach Hrvatska d.o.o.</t>
  </si>
  <si>
    <t>70133616033</t>
  </si>
  <si>
    <t>MIDIJ-COM</t>
  </si>
  <si>
    <t>67701822460</t>
  </si>
  <si>
    <t>Anukampa doo</t>
  </si>
  <si>
    <t>66661596446</t>
  </si>
  <si>
    <t>Slavonski Brod</t>
  </si>
  <si>
    <t>NARODNE NOVINE d.d.</t>
  </si>
  <si>
    <t>64546066176</t>
  </si>
  <si>
    <t>10020 ZAGREB</t>
  </si>
  <si>
    <t>GUTEL-Telefon servis</t>
  </si>
  <si>
    <t>63743810909</t>
  </si>
  <si>
    <t>USLUGE TEKUĆEG I INVESTICIJSKOG ODRŽAVANJA</t>
  </si>
  <si>
    <t>HEP OPSKRBA d.o.o.</t>
  </si>
  <si>
    <t>63073332379</t>
  </si>
  <si>
    <t>ENERGIJA</t>
  </si>
  <si>
    <t>ARHITEKTURA BOLANČA d.o.o.</t>
  </si>
  <si>
    <t>62737904112</t>
  </si>
  <si>
    <t>INTELEKTUALNE I OSOBNE USLUGE</t>
  </si>
  <si>
    <t>Linit design d.o.o.</t>
  </si>
  <si>
    <t>61819952814</t>
  </si>
  <si>
    <t>51000 Rijeka</t>
  </si>
  <si>
    <t>GRAD ZAGREB,GRADSKI URED</t>
  </si>
  <si>
    <t>6181789937</t>
  </si>
  <si>
    <t>PASTOR SERVISI d.o.o.</t>
  </si>
  <si>
    <t>60654129780</t>
  </si>
  <si>
    <t>10437 Rakitje- Bestovje</t>
  </si>
  <si>
    <t>TEHNO  ZAGREB d.o.o.</t>
  </si>
  <si>
    <t>60557784734</t>
  </si>
  <si>
    <t>Lučko</t>
  </si>
  <si>
    <t>DUBROVNIK SUN</t>
  </si>
  <si>
    <t>60174672203</t>
  </si>
  <si>
    <t>DOBROVNIK</t>
  </si>
  <si>
    <t>SLUŽBENA PUTOVANJA</t>
  </si>
  <si>
    <t>CIJANIZACIJA d.o.o.</t>
  </si>
  <si>
    <t>59646425366</t>
  </si>
  <si>
    <t>Z.H.UPRAV.ŠPORT.OBJEKTIMA</t>
  </si>
  <si>
    <t>59365213244</t>
  </si>
  <si>
    <t>OSTALI NESPOMENUTI RASHODI POSLOVANJA</t>
  </si>
  <si>
    <t>EURO ROSA IP d.o.o.</t>
  </si>
  <si>
    <t>58421021869</t>
  </si>
  <si>
    <t>PAN- PEK</t>
  </si>
  <si>
    <t>58203211592</t>
  </si>
  <si>
    <t>MULTISPORT BENEFIT SYSTEM</t>
  </si>
  <si>
    <t>57845277445</t>
  </si>
  <si>
    <t>Mozaik knjiga d.o.o.</t>
  </si>
  <si>
    <t>57010186553</t>
  </si>
  <si>
    <t>BLUEMONT d.o.o. za trgovinu i usluge</t>
  </si>
  <si>
    <t>54895392358</t>
  </si>
  <si>
    <t>Medeni kutak d.o.o.</t>
  </si>
  <si>
    <t>53758270528</t>
  </si>
  <si>
    <t>10450 Jastrebarsko</t>
  </si>
  <si>
    <t>Fabula21. stoljeća doo</t>
  </si>
  <si>
    <t>47604412245</t>
  </si>
  <si>
    <t>Velika Gorica</t>
  </si>
  <si>
    <t>OPG KESER, vlasnik Dragutin Keser</t>
  </si>
  <si>
    <t>46595321988</t>
  </si>
  <si>
    <t>44317 Popovača</t>
  </si>
  <si>
    <t>VINDIJA  d.d. - MLIJEKO</t>
  </si>
  <si>
    <t>44138062462</t>
  </si>
  <si>
    <t>VARAŽDIN</t>
  </si>
  <si>
    <t>GLAS KONCILA</t>
  </si>
  <si>
    <t>42821159693</t>
  </si>
  <si>
    <t>OPG IVICA BABOJELIĆ, vl. Ivica Babojelić</t>
  </si>
  <si>
    <t>41013704911</t>
  </si>
  <si>
    <t>10430 SAMOBOR</t>
  </si>
  <si>
    <t>Planetopija doo</t>
  </si>
  <si>
    <t>38972231293</t>
  </si>
  <si>
    <t>OPG CVETIĆ MARIJANA</t>
  </si>
  <si>
    <t>36033938448</t>
  </si>
  <si>
    <t>17750 Jastrebarsko</t>
  </si>
  <si>
    <t>FLIBA D.O.O.</t>
  </si>
  <si>
    <t>30777726033</t>
  </si>
  <si>
    <t>DONJI STUPNIK</t>
  </si>
  <si>
    <t>OSTALE USLUGE</t>
  </si>
  <si>
    <t>PETAR TURIST obrt za prijevoz</t>
  </si>
  <si>
    <t>27913683829</t>
  </si>
  <si>
    <t>BREGANA</t>
  </si>
  <si>
    <t>Printink doo</t>
  </si>
  <si>
    <t>25080409407</t>
  </si>
  <si>
    <t>Sloven Gradec</t>
  </si>
  <si>
    <t>Prati me doo</t>
  </si>
  <si>
    <t>25041319668</t>
  </si>
  <si>
    <t>ŠKOLSKE NOVINE</t>
  </si>
  <si>
    <t>24796394086</t>
  </si>
  <si>
    <t>ROTO DINAMIC d.o.o.</t>
  </si>
  <si>
    <t>24723122482</t>
  </si>
  <si>
    <t xml:space="preserve"> SAMOBOR</t>
  </si>
  <si>
    <t>IKEA HRVATSKA d.o.o.</t>
  </si>
  <si>
    <t>21523879111</t>
  </si>
  <si>
    <t>SESVETE KRALJEVEC</t>
  </si>
  <si>
    <t>Smokvica Zagreb doo</t>
  </si>
  <si>
    <t>19446167082</t>
  </si>
  <si>
    <t>Podravka d.d.</t>
  </si>
  <si>
    <t>18928523252</t>
  </si>
  <si>
    <t>48000 Koprivnica</t>
  </si>
  <si>
    <t>HEP-TOPLINARSTVO D.O.O.</t>
  </si>
  <si>
    <t>15907062900</t>
  </si>
  <si>
    <t>KULTURNI CENTAR TRAVNO</t>
  </si>
  <si>
    <t>15589224990</t>
  </si>
  <si>
    <t>Spec.ord.med.rada i sporta Silvana Kalabrić Babić</t>
  </si>
  <si>
    <t>12744306047</t>
  </si>
  <si>
    <t>ZDRAVSTVENE I VETERINARSKE USLUGE</t>
  </si>
  <si>
    <t>AKD-ZAŠTITA D.O.O.</t>
  </si>
  <si>
    <t>09253797076</t>
  </si>
  <si>
    <t>OŠ IVANA MEŠTROVIĆA</t>
  </si>
  <si>
    <t>08466144831</t>
  </si>
  <si>
    <t>Ledo plus d.o.o.</t>
  </si>
  <si>
    <t>07179054100</t>
  </si>
  <si>
    <t>Artresor</t>
  </si>
  <si>
    <t>05422306827</t>
  </si>
  <si>
    <t>PROMING HCH</t>
  </si>
  <si>
    <t>00799310963</t>
  </si>
  <si>
    <t>"NAKLADA SLAP"</t>
  </si>
  <si>
    <t/>
  </si>
  <si>
    <t>JASTREBARSKO</t>
  </si>
  <si>
    <t>LINKS d.o.o.</t>
  </si>
  <si>
    <t>PLAĆE ZA REDOVAN RAD</t>
  </si>
  <si>
    <t>NAKNADE ZA PRIJEVOZ, ZA RAD NA TERENU I ODVOJENI ŽIVOT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</si>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</sst>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4"/>
  <sheetViews>
    <sheetView tabSelected="1" topLeftCell="A142" zoomScaleNormal="100" workbookViewId="0">
      <selection activeCell="A152" sqref="A15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70</v>
      </c>
      <c r="E7" s="10">
        <v>3294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70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2251.4299999999998</v>
      </c>
      <c r="E9" s="10">
        <v>4241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2251.4299999999998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18</v>
      </c>
      <c r="D11" s="18">
        <v>226.36</v>
      </c>
      <c r="E11" s="10">
        <v>3221</v>
      </c>
      <c r="F11" s="9" t="s">
        <v>22</v>
      </c>
      <c r="G11" s="27" t="s">
        <v>14</v>
      </c>
    </row>
    <row r="12" spans="1:7" x14ac:dyDescent="0.25">
      <c r="A12" s="9"/>
      <c r="B12" s="14"/>
      <c r="C12" s="10"/>
      <c r="D12" s="18">
        <v>287.14999999999998</v>
      </c>
      <c r="E12" s="10">
        <v>3235</v>
      </c>
      <c r="F12" s="9" t="s">
        <v>23</v>
      </c>
      <c r="G12" s="28" t="s">
        <v>14</v>
      </c>
    </row>
    <row r="13" spans="1:7" ht="27" customHeight="1" thickBot="1" x14ac:dyDescent="0.3">
      <c r="A13" s="21" t="s">
        <v>15</v>
      </c>
      <c r="B13" s="22"/>
      <c r="C13" s="23"/>
      <c r="D13" s="24">
        <f>SUM(D11:D12)</f>
        <v>513.51</v>
      </c>
      <c r="E13" s="23"/>
      <c r="F13" s="25"/>
      <c r="G13" s="26"/>
    </row>
    <row r="14" spans="1:7" x14ac:dyDescent="0.25">
      <c r="A14" s="9" t="s">
        <v>24</v>
      </c>
      <c r="B14" s="14" t="s">
        <v>25</v>
      </c>
      <c r="C14" s="10" t="s">
        <v>26</v>
      </c>
      <c r="D14" s="18">
        <v>69.31</v>
      </c>
      <c r="E14" s="10">
        <v>3431</v>
      </c>
      <c r="F14" s="9" t="s">
        <v>27</v>
      </c>
      <c r="G14" s="27" t="s">
        <v>14</v>
      </c>
    </row>
    <row r="15" spans="1:7" ht="27" customHeight="1" thickBot="1" x14ac:dyDescent="0.3">
      <c r="A15" s="21" t="s">
        <v>15</v>
      </c>
      <c r="B15" s="22"/>
      <c r="C15" s="23"/>
      <c r="D15" s="24">
        <f>SUM(D14:D14)</f>
        <v>69.31</v>
      </c>
      <c r="E15" s="23"/>
      <c r="F15" s="25"/>
      <c r="G15" s="26"/>
    </row>
    <row r="16" spans="1:7" x14ac:dyDescent="0.25">
      <c r="A16" s="9" t="s">
        <v>28</v>
      </c>
      <c r="B16" s="14" t="s">
        <v>29</v>
      </c>
      <c r="C16" s="10" t="s">
        <v>30</v>
      </c>
      <c r="D16" s="18">
        <v>94.04</v>
      </c>
      <c r="E16" s="10">
        <v>3221</v>
      </c>
      <c r="F16" s="9" t="s">
        <v>22</v>
      </c>
      <c r="G16" s="27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SUM(D16:D16)</f>
        <v>94.04</v>
      </c>
      <c r="E17" s="23"/>
      <c r="F17" s="25"/>
      <c r="G17" s="26"/>
    </row>
    <row r="18" spans="1:7" x14ac:dyDescent="0.25">
      <c r="A18" s="9" t="s">
        <v>31</v>
      </c>
      <c r="B18" s="14" t="s">
        <v>32</v>
      </c>
      <c r="C18" s="10" t="s">
        <v>33</v>
      </c>
      <c r="D18" s="18">
        <v>800</v>
      </c>
      <c r="E18" s="10">
        <v>3224</v>
      </c>
      <c r="F18" s="9" t="s">
        <v>34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800</v>
      </c>
      <c r="E19" s="23"/>
      <c r="F19" s="25"/>
      <c r="G19" s="26"/>
    </row>
    <row r="20" spans="1:7" x14ac:dyDescent="0.25">
      <c r="A20" s="9" t="s">
        <v>35</v>
      </c>
      <c r="B20" s="14" t="s">
        <v>36</v>
      </c>
      <c r="C20" s="10" t="s">
        <v>26</v>
      </c>
      <c r="D20" s="18">
        <v>400</v>
      </c>
      <c r="E20" s="10">
        <v>3213</v>
      </c>
      <c r="F20" s="9" t="s">
        <v>37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400</v>
      </c>
      <c r="E21" s="23"/>
      <c r="F21" s="25"/>
      <c r="G21" s="26"/>
    </row>
    <row r="22" spans="1:7" x14ac:dyDescent="0.25">
      <c r="A22" s="9" t="s">
        <v>38</v>
      </c>
      <c r="B22" s="14" t="s">
        <v>39</v>
      </c>
      <c r="C22" s="10" t="s">
        <v>26</v>
      </c>
      <c r="D22" s="18">
        <v>66.209999999999994</v>
      </c>
      <c r="E22" s="10">
        <v>3231</v>
      </c>
      <c r="F22" s="9" t="s">
        <v>40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66.209999999999994</v>
      </c>
      <c r="E23" s="23"/>
      <c r="F23" s="25"/>
      <c r="G23" s="26"/>
    </row>
    <row r="24" spans="1:7" x14ac:dyDescent="0.25">
      <c r="A24" s="9" t="s">
        <v>41</v>
      </c>
      <c r="B24" s="14" t="s">
        <v>42</v>
      </c>
      <c r="C24" s="10" t="s">
        <v>43</v>
      </c>
      <c r="D24" s="18">
        <v>200</v>
      </c>
      <c r="E24" s="10">
        <v>3224</v>
      </c>
      <c r="F24" s="9" t="s">
        <v>34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200</v>
      </c>
      <c r="E25" s="23"/>
      <c r="F25" s="25"/>
      <c r="G25" s="26"/>
    </row>
    <row r="26" spans="1:7" x14ac:dyDescent="0.25">
      <c r="A26" s="9" t="s">
        <v>44</v>
      </c>
      <c r="B26" s="14" t="s">
        <v>45</v>
      </c>
      <c r="C26" s="10" t="s">
        <v>46</v>
      </c>
      <c r="D26" s="18">
        <v>30</v>
      </c>
      <c r="E26" s="10">
        <v>3221</v>
      </c>
      <c r="F26" s="9" t="s">
        <v>22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30</v>
      </c>
      <c r="E27" s="23"/>
      <c r="F27" s="25"/>
      <c r="G27" s="26"/>
    </row>
    <row r="28" spans="1:7" x14ac:dyDescent="0.25">
      <c r="A28" s="9" t="s">
        <v>47</v>
      </c>
      <c r="B28" s="14" t="s">
        <v>48</v>
      </c>
      <c r="C28" s="10" t="s">
        <v>18</v>
      </c>
      <c r="D28" s="18">
        <v>3.32</v>
      </c>
      <c r="E28" s="10">
        <v>3431</v>
      </c>
      <c r="F28" s="9" t="s">
        <v>27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3.32</v>
      </c>
      <c r="E29" s="23"/>
      <c r="F29" s="25"/>
      <c r="G29" s="26"/>
    </row>
    <row r="30" spans="1:7" x14ac:dyDescent="0.25">
      <c r="A30" s="9" t="s">
        <v>49</v>
      </c>
      <c r="B30" s="14" t="s">
        <v>50</v>
      </c>
      <c r="C30" s="10" t="s">
        <v>18</v>
      </c>
      <c r="D30" s="18">
        <v>1140.93</v>
      </c>
      <c r="E30" s="10">
        <v>3234</v>
      </c>
      <c r="F30" s="9" t="s">
        <v>51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1140.93</v>
      </c>
      <c r="E31" s="23"/>
      <c r="F31" s="25"/>
      <c r="G31" s="26"/>
    </row>
    <row r="32" spans="1:7" x14ac:dyDescent="0.25">
      <c r="A32" s="9" t="s">
        <v>52</v>
      </c>
      <c r="B32" s="14" t="s">
        <v>53</v>
      </c>
      <c r="C32" s="10" t="s">
        <v>18</v>
      </c>
      <c r="D32" s="18">
        <v>389.44</v>
      </c>
      <c r="E32" s="10">
        <v>3234</v>
      </c>
      <c r="F32" s="9" t="s">
        <v>51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389.44</v>
      </c>
      <c r="E33" s="23"/>
      <c r="F33" s="25"/>
      <c r="G33" s="26"/>
    </row>
    <row r="34" spans="1:7" x14ac:dyDescent="0.25">
      <c r="A34" s="9" t="s">
        <v>54</v>
      </c>
      <c r="B34" s="14" t="s">
        <v>55</v>
      </c>
      <c r="C34" s="10" t="s">
        <v>56</v>
      </c>
      <c r="D34" s="18">
        <v>360</v>
      </c>
      <c r="E34" s="10">
        <v>3213</v>
      </c>
      <c r="F34" s="9" t="s">
        <v>37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360</v>
      </c>
      <c r="E35" s="23"/>
      <c r="F35" s="25"/>
      <c r="G35" s="26"/>
    </row>
    <row r="36" spans="1:7" x14ac:dyDescent="0.25">
      <c r="A36" s="9" t="s">
        <v>57</v>
      </c>
      <c r="B36" s="14" t="s">
        <v>58</v>
      </c>
      <c r="C36" s="10" t="s">
        <v>59</v>
      </c>
      <c r="D36" s="18">
        <v>125</v>
      </c>
      <c r="E36" s="10">
        <v>3238</v>
      </c>
      <c r="F36" s="9" t="s">
        <v>60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125</v>
      </c>
      <c r="E37" s="23"/>
      <c r="F37" s="25"/>
      <c r="G37" s="26"/>
    </row>
    <row r="38" spans="1:7" x14ac:dyDescent="0.25">
      <c r="A38" s="9" t="s">
        <v>61</v>
      </c>
      <c r="B38" s="14" t="s">
        <v>62</v>
      </c>
      <c r="C38" s="10" t="s">
        <v>56</v>
      </c>
      <c r="D38" s="18">
        <v>1920.65</v>
      </c>
      <c r="E38" s="10">
        <v>3222</v>
      </c>
      <c r="F38" s="9" t="s">
        <v>63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1920.65</v>
      </c>
      <c r="E39" s="23"/>
      <c r="F39" s="25"/>
      <c r="G39" s="26"/>
    </row>
    <row r="40" spans="1:7" x14ac:dyDescent="0.25">
      <c r="A40" s="9" t="s">
        <v>64</v>
      </c>
      <c r="B40" s="14" t="s">
        <v>65</v>
      </c>
      <c r="C40" s="10" t="s">
        <v>26</v>
      </c>
      <c r="D40" s="18">
        <v>100</v>
      </c>
      <c r="E40" s="10">
        <v>3294</v>
      </c>
      <c r="F40" s="9" t="s">
        <v>13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100</v>
      </c>
      <c r="E41" s="23"/>
      <c r="F41" s="25"/>
      <c r="G41" s="26"/>
    </row>
    <row r="42" spans="1:7" x14ac:dyDescent="0.25">
      <c r="A42" s="9" t="s">
        <v>66</v>
      </c>
      <c r="B42" s="14" t="s">
        <v>67</v>
      </c>
      <c r="C42" s="10" t="s">
        <v>56</v>
      </c>
      <c r="D42" s="18">
        <v>7244.61</v>
      </c>
      <c r="E42" s="10">
        <v>3222</v>
      </c>
      <c r="F42" s="9" t="s">
        <v>63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7244.61</v>
      </c>
      <c r="E43" s="23"/>
      <c r="F43" s="25"/>
      <c r="G43" s="26"/>
    </row>
    <row r="44" spans="1:7" x14ac:dyDescent="0.25">
      <c r="A44" s="9" t="s">
        <v>68</v>
      </c>
      <c r="B44" s="14" t="s">
        <v>69</v>
      </c>
      <c r="C44" s="10" t="s">
        <v>30</v>
      </c>
      <c r="D44" s="18">
        <v>60</v>
      </c>
      <c r="E44" s="10">
        <v>3224</v>
      </c>
      <c r="F44" s="9" t="s">
        <v>34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60</v>
      </c>
      <c r="E45" s="23"/>
      <c r="F45" s="25"/>
      <c r="G45" s="26"/>
    </row>
    <row r="46" spans="1:7" x14ac:dyDescent="0.25">
      <c r="A46" s="9" t="s">
        <v>70</v>
      </c>
      <c r="B46" s="14" t="s">
        <v>71</v>
      </c>
      <c r="C46" s="10" t="s">
        <v>72</v>
      </c>
      <c r="D46" s="18">
        <v>265.58</v>
      </c>
      <c r="E46" s="10">
        <v>3224</v>
      </c>
      <c r="F46" s="9" t="s">
        <v>34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265.58</v>
      </c>
      <c r="E47" s="23"/>
      <c r="F47" s="25"/>
      <c r="G47" s="26"/>
    </row>
    <row r="48" spans="1:7" x14ac:dyDescent="0.25">
      <c r="A48" s="9" t="s">
        <v>73</v>
      </c>
      <c r="B48" s="14" t="s">
        <v>74</v>
      </c>
      <c r="C48" s="10" t="s">
        <v>75</v>
      </c>
      <c r="D48" s="18">
        <v>188.75</v>
      </c>
      <c r="E48" s="10">
        <v>3238</v>
      </c>
      <c r="F48" s="9" t="s">
        <v>60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188.75</v>
      </c>
      <c r="E49" s="23"/>
      <c r="F49" s="25"/>
      <c r="G49" s="26"/>
    </row>
    <row r="50" spans="1:7" x14ac:dyDescent="0.25">
      <c r="A50" s="9" t="s">
        <v>76</v>
      </c>
      <c r="B50" s="14" t="s">
        <v>77</v>
      </c>
      <c r="C50" s="10" t="s">
        <v>30</v>
      </c>
      <c r="D50" s="18">
        <v>40.61</v>
      </c>
      <c r="E50" s="10">
        <v>3231</v>
      </c>
      <c r="F50" s="9" t="s">
        <v>40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40.61</v>
      </c>
      <c r="E51" s="23"/>
      <c r="F51" s="25"/>
      <c r="G51" s="26"/>
    </row>
    <row r="52" spans="1:7" x14ac:dyDescent="0.25">
      <c r="A52" s="9" t="s">
        <v>78</v>
      </c>
      <c r="B52" s="14" t="s">
        <v>79</v>
      </c>
      <c r="C52" s="10" t="s">
        <v>18</v>
      </c>
      <c r="D52" s="18">
        <v>162.5</v>
      </c>
      <c r="E52" s="10">
        <v>3238</v>
      </c>
      <c r="F52" s="9" t="s">
        <v>60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162.5</v>
      </c>
      <c r="E53" s="23"/>
      <c r="F53" s="25"/>
      <c r="G53" s="26"/>
    </row>
    <row r="54" spans="1:7" x14ac:dyDescent="0.25">
      <c r="A54" s="9" t="s">
        <v>80</v>
      </c>
      <c r="B54" s="14" t="s">
        <v>81</v>
      </c>
      <c r="C54" s="10" t="s">
        <v>82</v>
      </c>
      <c r="D54" s="18">
        <v>135</v>
      </c>
      <c r="E54" s="10">
        <v>3221</v>
      </c>
      <c r="F54" s="9" t="s">
        <v>22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135</v>
      </c>
      <c r="E55" s="23"/>
      <c r="F55" s="25"/>
      <c r="G55" s="26"/>
    </row>
    <row r="56" spans="1:7" x14ac:dyDescent="0.25">
      <c r="A56" s="9" t="s">
        <v>83</v>
      </c>
      <c r="B56" s="14" t="s">
        <v>84</v>
      </c>
      <c r="C56" s="10" t="s">
        <v>85</v>
      </c>
      <c r="D56" s="18">
        <v>734.04</v>
      </c>
      <c r="E56" s="10">
        <v>3221</v>
      </c>
      <c r="F56" s="9" t="s">
        <v>22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734.04</v>
      </c>
      <c r="E57" s="23"/>
      <c r="F57" s="25"/>
      <c r="G57" s="26"/>
    </row>
    <row r="58" spans="1:7" x14ac:dyDescent="0.25">
      <c r="A58" s="9" t="s">
        <v>86</v>
      </c>
      <c r="B58" s="14" t="s">
        <v>87</v>
      </c>
      <c r="C58" s="10" t="s">
        <v>56</v>
      </c>
      <c r="D58" s="18">
        <v>675.14</v>
      </c>
      <c r="E58" s="10">
        <v>3232</v>
      </c>
      <c r="F58" s="9" t="s">
        <v>88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675.14</v>
      </c>
      <c r="E59" s="23"/>
      <c r="F59" s="25"/>
      <c r="G59" s="26"/>
    </row>
    <row r="60" spans="1:7" x14ac:dyDescent="0.25">
      <c r="A60" s="9" t="s">
        <v>89</v>
      </c>
      <c r="B60" s="14" t="s">
        <v>90</v>
      </c>
      <c r="C60" s="10" t="s">
        <v>56</v>
      </c>
      <c r="D60" s="18">
        <v>1140.5899999999999</v>
      </c>
      <c r="E60" s="10">
        <v>3223</v>
      </c>
      <c r="F60" s="9" t="s">
        <v>91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1140.5899999999999</v>
      </c>
      <c r="E61" s="23"/>
      <c r="F61" s="25"/>
      <c r="G61" s="26"/>
    </row>
    <row r="62" spans="1:7" x14ac:dyDescent="0.25">
      <c r="A62" s="9" t="s">
        <v>92</v>
      </c>
      <c r="B62" s="14" t="s">
        <v>93</v>
      </c>
      <c r="C62" s="10" t="s">
        <v>30</v>
      </c>
      <c r="D62" s="18">
        <v>12500</v>
      </c>
      <c r="E62" s="10">
        <v>3237</v>
      </c>
      <c r="F62" s="9" t="s">
        <v>94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12500</v>
      </c>
      <c r="E63" s="23"/>
      <c r="F63" s="25"/>
      <c r="G63" s="26"/>
    </row>
    <row r="64" spans="1:7" x14ac:dyDescent="0.25">
      <c r="A64" s="9" t="s">
        <v>95</v>
      </c>
      <c r="B64" s="14" t="s">
        <v>96</v>
      </c>
      <c r="C64" s="10" t="s">
        <v>97</v>
      </c>
      <c r="D64" s="18">
        <v>397.35</v>
      </c>
      <c r="E64" s="10">
        <v>3221</v>
      </c>
      <c r="F64" s="9" t="s">
        <v>22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397.35</v>
      </c>
      <c r="E65" s="23"/>
      <c r="F65" s="25"/>
      <c r="G65" s="26"/>
    </row>
    <row r="66" spans="1:7" x14ac:dyDescent="0.25">
      <c r="A66" s="9" t="s">
        <v>98</v>
      </c>
      <c r="B66" s="14" t="s">
        <v>99</v>
      </c>
      <c r="C66" s="10" t="s">
        <v>18</v>
      </c>
      <c r="D66" s="18">
        <v>202.1</v>
      </c>
      <c r="E66" s="10">
        <v>3234</v>
      </c>
      <c r="F66" s="9" t="s">
        <v>51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202.1</v>
      </c>
      <c r="E67" s="23"/>
      <c r="F67" s="25"/>
      <c r="G67" s="26"/>
    </row>
    <row r="68" spans="1:7" x14ac:dyDescent="0.25">
      <c r="A68" s="9" t="s">
        <v>100</v>
      </c>
      <c r="B68" s="14" t="s">
        <v>101</v>
      </c>
      <c r="C68" s="10" t="s">
        <v>102</v>
      </c>
      <c r="D68" s="18">
        <v>163.19</v>
      </c>
      <c r="E68" s="10">
        <v>3224</v>
      </c>
      <c r="F68" s="9" t="s">
        <v>34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163.19</v>
      </c>
      <c r="E69" s="23"/>
      <c r="F69" s="25"/>
      <c r="G69" s="26"/>
    </row>
    <row r="70" spans="1:7" x14ac:dyDescent="0.25">
      <c r="A70" s="9" t="s">
        <v>103</v>
      </c>
      <c r="B70" s="14" t="s">
        <v>104</v>
      </c>
      <c r="C70" s="10" t="s">
        <v>105</v>
      </c>
      <c r="D70" s="18">
        <v>305.11</v>
      </c>
      <c r="E70" s="10">
        <v>3232</v>
      </c>
      <c r="F70" s="9" t="s">
        <v>88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305.11</v>
      </c>
      <c r="E71" s="23"/>
      <c r="F71" s="25"/>
      <c r="G71" s="26"/>
    </row>
    <row r="72" spans="1:7" x14ac:dyDescent="0.25">
      <c r="A72" s="9" t="s">
        <v>106</v>
      </c>
      <c r="B72" s="14" t="s">
        <v>107</v>
      </c>
      <c r="C72" s="10" t="s">
        <v>108</v>
      </c>
      <c r="D72" s="18">
        <v>173</v>
      </c>
      <c r="E72" s="10">
        <v>3211</v>
      </c>
      <c r="F72" s="9" t="s">
        <v>109</v>
      </c>
      <c r="G72" s="27" t="s">
        <v>14</v>
      </c>
    </row>
    <row r="73" spans="1:7" x14ac:dyDescent="0.25">
      <c r="A73" s="9"/>
      <c r="B73" s="14"/>
      <c r="C73" s="10"/>
      <c r="D73" s="18">
        <v>223.6</v>
      </c>
      <c r="E73" s="10">
        <v>3213</v>
      </c>
      <c r="F73" s="9" t="s">
        <v>37</v>
      </c>
      <c r="G73" s="28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SUM(D72:D73)</f>
        <v>396.6</v>
      </c>
      <c r="E74" s="23"/>
      <c r="F74" s="25"/>
      <c r="G74" s="26"/>
    </row>
    <row r="75" spans="1:7" x14ac:dyDescent="0.25">
      <c r="A75" s="9" t="s">
        <v>110</v>
      </c>
      <c r="B75" s="14" t="s">
        <v>111</v>
      </c>
      <c r="C75" s="10" t="s">
        <v>18</v>
      </c>
      <c r="D75" s="18">
        <v>52.5</v>
      </c>
      <c r="E75" s="10">
        <v>3234</v>
      </c>
      <c r="F75" s="9" t="s">
        <v>51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52.5</v>
      </c>
      <c r="E76" s="23"/>
      <c r="F76" s="25"/>
      <c r="G76" s="26"/>
    </row>
    <row r="77" spans="1:7" x14ac:dyDescent="0.25">
      <c r="A77" s="9" t="s">
        <v>112</v>
      </c>
      <c r="B77" s="14" t="s">
        <v>113</v>
      </c>
      <c r="C77" s="10" t="s">
        <v>18</v>
      </c>
      <c r="D77" s="18">
        <v>106.15</v>
      </c>
      <c r="E77" s="10">
        <v>3299</v>
      </c>
      <c r="F77" s="9" t="s">
        <v>114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106.15</v>
      </c>
      <c r="E78" s="23"/>
      <c r="F78" s="25"/>
      <c r="G78" s="26"/>
    </row>
    <row r="79" spans="1:7" x14ac:dyDescent="0.25">
      <c r="A79" s="9" t="s">
        <v>115</v>
      </c>
      <c r="B79" s="14" t="s">
        <v>116</v>
      </c>
      <c r="C79" s="10" t="s">
        <v>30</v>
      </c>
      <c r="D79" s="18">
        <v>905.5</v>
      </c>
      <c r="E79" s="10">
        <v>3221</v>
      </c>
      <c r="F79" s="9" t="s">
        <v>22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905.5</v>
      </c>
      <c r="E80" s="23"/>
      <c r="F80" s="25"/>
      <c r="G80" s="26"/>
    </row>
    <row r="81" spans="1:7" x14ac:dyDescent="0.25">
      <c r="A81" s="9" t="s">
        <v>117</v>
      </c>
      <c r="B81" s="14" t="s">
        <v>118</v>
      </c>
      <c r="C81" s="10" t="s">
        <v>18</v>
      </c>
      <c r="D81" s="18">
        <v>1925.71</v>
      </c>
      <c r="E81" s="10">
        <v>3222</v>
      </c>
      <c r="F81" s="9" t="s">
        <v>63</v>
      </c>
      <c r="G81" s="27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SUM(D81:D81)</f>
        <v>1925.71</v>
      </c>
      <c r="E82" s="23"/>
      <c r="F82" s="25"/>
      <c r="G82" s="26"/>
    </row>
    <row r="83" spans="1:7" x14ac:dyDescent="0.25">
      <c r="A83" s="9" t="s">
        <v>119</v>
      </c>
      <c r="B83" s="14" t="s">
        <v>120</v>
      </c>
      <c r="C83" s="10" t="s">
        <v>18</v>
      </c>
      <c r="D83" s="18">
        <v>650</v>
      </c>
      <c r="E83" s="10">
        <v>3294</v>
      </c>
      <c r="F83" s="9" t="s">
        <v>13</v>
      </c>
      <c r="G83" s="27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SUM(D83:D83)</f>
        <v>650</v>
      </c>
      <c r="E84" s="23"/>
      <c r="F84" s="25"/>
      <c r="G84" s="26"/>
    </row>
    <row r="85" spans="1:7" x14ac:dyDescent="0.25">
      <c r="A85" s="9" t="s">
        <v>121</v>
      </c>
      <c r="B85" s="14" t="s">
        <v>122</v>
      </c>
      <c r="C85" s="10" t="s">
        <v>30</v>
      </c>
      <c r="D85" s="18">
        <v>38.51</v>
      </c>
      <c r="E85" s="10">
        <v>4241</v>
      </c>
      <c r="F85" s="9" t="s">
        <v>19</v>
      </c>
      <c r="G85" s="27" t="s">
        <v>14</v>
      </c>
    </row>
    <row r="86" spans="1:7" ht="27" customHeight="1" thickBot="1" x14ac:dyDescent="0.3">
      <c r="A86" s="21" t="s">
        <v>15</v>
      </c>
      <c r="B86" s="22"/>
      <c r="C86" s="23"/>
      <c r="D86" s="24">
        <f>SUM(D85:D85)</f>
        <v>38.51</v>
      </c>
      <c r="E86" s="23"/>
      <c r="F86" s="25"/>
      <c r="G86" s="26"/>
    </row>
    <row r="87" spans="1:7" x14ac:dyDescent="0.25">
      <c r="A87" s="9" t="s">
        <v>123</v>
      </c>
      <c r="B87" s="14" t="s">
        <v>124</v>
      </c>
      <c r="C87" s="10" t="s">
        <v>30</v>
      </c>
      <c r="D87" s="18">
        <v>933.75</v>
      </c>
      <c r="E87" s="10">
        <v>3232</v>
      </c>
      <c r="F87" s="9" t="s">
        <v>88</v>
      </c>
      <c r="G87" s="27" t="s">
        <v>14</v>
      </c>
    </row>
    <row r="88" spans="1:7" ht="27" customHeight="1" thickBot="1" x14ac:dyDescent="0.3">
      <c r="A88" s="21" t="s">
        <v>15</v>
      </c>
      <c r="B88" s="22"/>
      <c r="C88" s="23"/>
      <c r="D88" s="24">
        <f>SUM(D87:D87)</f>
        <v>933.75</v>
      </c>
      <c r="E88" s="23"/>
      <c r="F88" s="25"/>
      <c r="G88" s="26"/>
    </row>
    <row r="89" spans="1:7" x14ac:dyDescent="0.25">
      <c r="A89" s="9" t="s">
        <v>125</v>
      </c>
      <c r="B89" s="14" t="s">
        <v>126</v>
      </c>
      <c r="C89" s="10" t="s">
        <v>127</v>
      </c>
      <c r="D89" s="18">
        <v>130</v>
      </c>
      <c r="E89" s="10">
        <v>3222</v>
      </c>
      <c r="F89" s="9" t="s">
        <v>63</v>
      </c>
      <c r="G89" s="27" t="s">
        <v>14</v>
      </c>
    </row>
    <row r="90" spans="1:7" ht="27" customHeight="1" thickBot="1" x14ac:dyDescent="0.3">
      <c r="A90" s="21" t="s">
        <v>15</v>
      </c>
      <c r="B90" s="22"/>
      <c r="C90" s="23"/>
      <c r="D90" s="24">
        <f>SUM(D89:D89)</f>
        <v>130</v>
      </c>
      <c r="E90" s="23"/>
      <c r="F90" s="25"/>
      <c r="G90" s="26"/>
    </row>
    <row r="91" spans="1:7" x14ac:dyDescent="0.25">
      <c r="A91" s="9" t="s">
        <v>128</v>
      </c>
      <c r="B91" s="14" t="s">
        <v>129</v>
      </c>
      <c r="C91" s="10" t="s">
        <v>130</v>
      </c>
      <c r="D91" s="18">
        <v>195</v>
      </c>
      <c r="E91" s="10">
        <v>3221</v>
      </c>
      <c r="F91" s="9" t="s">
        <v>22</v>
      </c>
      <c r="G91" s="27" t="s">
        <v>14</v>
      </c>
    </row>
    <row r="92" spans="1:7" ht="27" customHeight="1" thickBot="1" x14ac:dyDescent="0.3">
      <c r="A92" s="21" t="s">
        <v>15</v>
      </c>
      <c r="B92" s="22"/>
      <c r="C92" s="23"/>
      <c r="D92" s="24">
        <f>SUM(D91:D91)</f>
        <v>195</v>
      </c>
      <c r="E92" s="23"/>
      <c r="F92" s="25"/>
      <c r="G92" s="26"/>
    </row>
    <row r="93" spans="1:7" x14ac:dyDescent="0.25">
      <c r="A93" s="9" t="s">
        <v>131</v>
      </c>
      <c r="B93" s="14" t="s">
        <v>132</v>
      </c>
      <c r="C93" s="10" t="s">
        <v>133</v>
      </c>
      <c r="D93" s="18">
        <v>531.25</v>
      </c>
      <c r="E93" s="10">
        <v>3222</v>
      </c>
      <c r="F93" s="9" t="s">
        <v>63</v>
      </c>
      <c r="G93" s="27" t="s">
        <v>14</v>
      </c>
    </row>
    <row r="94" spans="1:7" ht="27" customHeight="1" thickBot="1" x14ac:dyDescent="0.3">
      <c r="A94" s="21" t="s">
        <v>15</v>
      </c>
      <c r="B94" s="22"/>
      <c r="C94" s="23"/>
      <c r="D94" s="24">
        <f>SUM(D93:D93)</f>
        <v>531.25</v>
      </c>
      <c r="E94" s="23"/>
      <c r="F94" s="25"/>
      <c r="G94" s="26"/>
    </row>
    <row r="95" spans="1:7" x14ac:dyDescent="0.25">
      <c r="A95" s="9" t="s">
        <v>134</v>
      </c>
      <c r="B95" s="14" t="s">
        <v>135</v>
      </c>
      <c r="C95" s="10" t="s">
        <v>136</v>
      </c>
      <c r="D95" s="18">
        <v>3116.35</v>
      </c>
      <c r="E95" s="10">
        <v>3222</v>
      </c>
      <c r="F95" s="9" t="s">
        <v>63</v>
      </c>
      <c r="G95" s="27" t="s">
        <v>14</v>
      </c>
    </row>
    <row r="96" spans="1:7" ht="27" customHeight="1" thickBot="1" x14ac:dyDescent="0.3">
      <c r="A96" s="21" t="s">
        <v>15</v>
      </c>
      <c r="B96" s="22"/>
      <c r="C96" s="23"/>
      <c r="D96" s="24">
        <f>SUM(D95:D95)</f>
        <v>3116.35</v>
      </c>
      <c r="E96" s="23"/>
      <c r="F96" s="25"/>
      <c r="G96" s="26"/>
    </row>
    <row r="97" spans="1:7" x14ac:dyDescent="0.25">
      <c r="A97" s="9" t="s">
        <v>137</v>
      </c>
      <c r="B97" s="14" t="s">
        <v>138</v>
      </c>
      <c r="C97" s="10" t="s">
        <v>18</v>
      </c>
      <c r="D97" s="18">
        <v>56</v>
      </c>
      <c r="E97" s="10">
        <v>3221</v>
      </c>
      <c r="F97" s="9" t="s">
        <v>22</v>
      </c>
      <c r="G97" s="27" t="s">
        <v>14</v>
      </c>
    </row>
    <row r="98" spans="1:7" ht="27" customHeight="1" thickBot="1" x14ac:dyDescent="0.3">
      <c r="A98" s="21" t="s">
        <v>15</v>
      </c>
      <c r="B98" s="22"/>
      <c r="C98" s="23"/>
      <c r="D98" s="24">
        <f>SUM(D97:D97)</f>
        <v>56</v>
      </c>
      <c r="E98" s="23"/>
      <c r="F98" s="25"/>
      <c r="G98" s="26"/>
    </row>
    <row r="99" spans="1:7" x14ac:dyDescent="0.25">
      <c r="A99" s="9" t="s">
        <v>139</v>
      </c>
      <c r="B99" s="14" t="s">
        <v>140</v>
      </c>
      <c r="C99" s="10" t="s">
        <v>141</v>
      </c>
      <c r="D99" s="18">
        <v>59.23</v>
      </c>
      <c r="E99" s="10">
        <v>3222</v>
      </c>
      <c r="F99" s="9" t="s">
        <v>63</v>
      </c>
      <c r="G99" s="27" t="s">
        <v>14</v>
      </c>
    </row>
    <row r="100" spans="1:7" ht="27" customHeight="1" thickBot="1" x14ac:dyDescent="0.3">
      <c r="A100" s="21" t="s">
        <v>15</v>
      </c>
      <c r="B100" s="22"/>
      <c r="C100" s="23"/>
      <c r="D100" s="24">
        <f>SUM(D99:D99)</f>
        <v>59.23</v>
      </c>
      <c r="E100" s="23"/>
      <c r="F100" s="25"/>
      <c r="G100" s="26"/>
    </row>
    <row r="101" spans="1:7" x14ac:dyDescent="0.25">
      <c r="A101" s="9" t="s">
        <v>142</v>
      </c>
      <c r="B101" s="14" t="s">
        <v>143</v>
      </c>
      <c r="C101" s="10" t="s">
        <v>56</v>
      </c>
      <c r="D101" s="18">
        <v>44</v>
      </c>
      <c r="E101" s="10">
        <v>3221</v>
      </c>
      <c r="F101" s="9" t="s">
        <v>22</v>
      </c>
      <c r="G101" s="27" t="s">
        <v>14</v>
      </c>
    </row>
    <row r="102" spans="1:7" ht="27" customHeight="1" thickBot="1" x14ac:dyDescent="0.3">
      <c r="A102" s="21" t="s">
        <v>15</v>
      </c>
      <c r="B102" s="22"/>
      <c r="C102" s="23"/>
      <c r="D102" s="24">
        <f>SUM(D101:D101)</f>
        <v>44</v>
      </c>
      <c r="E102" s="23"/>
      <c r="F102" s="25"/>
      <c r="G102" s="26"/>
    </row>
    <row r="103" spans="1:7" x14ac:dyDescent="0.25">
      <c r="A103" s="9" t="s">
        <v>144</v>
      </c>
      <c r="B103" s="14" t="s">
        <v>145</v>
      </c>
      <c r="C103" s="10" t="s">
        <v>146</v>
      </c>
      <c r="D103" s="18">
        <v>163.80000000000001</v>
      </c>
      <c r="E103" s="10">
        <v>3222</v>
      </c>
      <c r="F103" s="9" t="s">
        <v>63</v>
      </c>
      <c r="G103" s="27" t="s">
        <v>14</v>
      </c>
    </row>
    <row r="104" spans="1:7" ht="27" customHeight="1" thickBot="1" x14ac:dyDescent="0.3">
      <c r="A104" s="21" t="s">
        <v>15</v>
      </c>
      <c r="B104" s="22"/>
      <c r="C104" s="23"/>
      <c r="D104" s="24">
        <f>SUM(D103:D103)</f>
        <v>163.80000000000001</v>
      </c>
      <c r="E104" s="23"/>
      <c r="F104" s="25"/>
      <c r="G104" s="26"/>
    </row>
    <row r="105" spans="1:7" x14ac:dyDescent="0.25">
      <c r="A105" s="9" t="s">
        <v>147</v>
      </c>
      <c r="B105" s="14" t="s">
        <v>148</v>
      </c>
      <c r="C105" s="10" t="s">
        <v>149</v>
      </c>
      <c r="D105" s="18">
        <v>319.89999999999998</v>
      </c>
      <c r="E105" s="10">
        <v>3239</v>
      </c>
      <c r="F105" s="9" t="s">
        <v>150</v>
      </c>
      <c r="G105" s="27" t="s">
        <v>14</v>
      </c>
    </row>
    <row r="106" spans="1:7" ht="27" customHeight="1" thickBot="1" x14ac:dyDescent="0.3">
      <c r="A106" s="21" t="s">
        <v>15</v>
      </c>
      <c r="B106" s="22"/>
      <c r="C106" s="23"/>
      <c r="D106" s="24">
        <f>SUM(D105:D105)</f>
        <v>319.89999999999998</v>
      </c>
      <c r="E106" s="23"/>
      <c r="F106" s="25"/>
      <c r="G106" s="26"/>
    </row>
    <row r="107" spans="1:7" x14ac:dyDescent="0.25">
      <c r="A107" s="9" t="s">
        <v>151</v>
      </c>
      <c r="B107" s="14" t="s">
        <v>152</v>
      </c>
      <c r="C107" s="10" t="s">
        <v>153</v>
      </c>
      <c r="D107" s="18">
        <v>225</v>
      </c>
      <c r="E107" s="10">
        <v>3231</v>
      </c>
      <c r="F107" s="9" t="s">
        <v>40</v>
      </c>
      <c r="G107" s="27" t="s">
        <v>14</v>
      </c>
    </row>
    <row r="108" spans="1:7" ht="27" customHeight="1" thickBot="1" x14ac:dyDescent="0.3">
      <c r="A108" s="21" t="s">
        <v>15</v>
      </c>
      <c r="B108" s="22"/>
      <c r="C108" s="23"/>
      <c r="D108" s="24">
        <f>SUM(D107:D107)</f>
        <v>225</v>
      </c>
      <c r="E108" s="23"/>
      <c r="F108" s="25"/>
      <c r="G108" s="26"/>
    </row>
    <row r="109" spans="1:7" x14ac:dyDescent="0.25">
      <c r="A109" s="9" t="s">
        <v>154</v>
      </c>
      <c r="B109" s="14" t="s">
        <v>155</v>
      </c>
      <c r="C109" s="10" t="s">
        <v>156</v>
      </c>
      <c r="D109" s="18">
        <v>666.95</v>
      </c>
      <c r="E109" s="10">
        <v>3221</v>
      </c>
      <c r="F109" s="9" t="s">
        <v>22</v>
      </c>
      <c r="G109" s="27" t="s">
        <v>14</v>
      </c>
    </row>
    <row r="110" spans="1:7" ht="27" customHeight="1" thickBot="1" x14ac:dyDescent="0.3">
      <c r="A110" s="21" t="s">
        <v>15</v>
      </c>
      <c r="B110" s="22"/>
      <c r="C110" s="23"/>
      <c r="D110" s="24">
        <f>SUM(D109:D109)</f>
        <v>666.95</v>
      </c>
      <c r="E110" s="23"/>
      <c r="F110" s="25"/>
      <c r="G110" s="26"/>
    </row>
    <row r="111" spans="1:7" x14ac:dyDescent="0.25">
      <c r="A111" s="9" t="s">
        <v>157</v>
      </c>
      <c r="B111" s="14" t="s">
        <v>158</v>
      </c>
      <c r="C111" s="10" t="s">
        <v>56</v>
      </c>
      <c r="D111" s="18">
        <v>36.18</v>
      </c>
      <c r="E111" s="10">
        <v>3221</v>
      </c>
      <c r="F111" s="9" t="s">
        <v>22</v>
      </c>
      <c r="G111" s="27" t="s">
        <v>14</v>
      </c>
    </row>
    <row r="112" spans="1:7" ht="27" customHeight="1" thickBot="1" x14ac:dyDescent="0.3">
      <c r="A112" s="21" t="s">
        <v>15</v>
      </c>
      <c r="B112" s="22"/>
      <c r="C112" s="23"/>
      <c r="D112" s="24">
        <f>SUM(D111:D111)</f>
        <v>36.18</v>
      </c>
      <c r="E112" s="23"/>
      <c r="F112" s="25"/>
      <c r="G112" s="26"/>
    </row>
    <row r="113" spans="1:7" x14ac:dyDescent="0.25">
      <c r="A113" s="9" t="s">
        <v>159</v>
      </c>
      <c r="B113" s="14" t="s">
        <v>160</v>
      </c>
      <c r="C113" s="10" t="s">
        <v>18</v>
      </c>
      <c r="D113" s="18">
        <v>58</v>
      </c>
      <c r="E113" s="10">
        <v>3221</v>
      </c>
      <c r="F113" s="9" t="s">
        <v>22</v>
      </c>
      <c r="G113" s="27" t="s">
        <v>14</v>
      </c>
    </row>
    <row r="114" spans="1:7" ht="27" customHeight="1" thickBot="1" x14ac:dyDescent="0.3">
      <c r="A114" s="21" t="s">
        <v>15</v>
      </c>
      <c r="B114" s="22"/>
      <c r="C114" s="23"/>
      <c r="D114" s="24">
        <f>SUM(D113:D113)</f>
        <v>58</v>
      </c>
      <c r="E114" s="23"/>
      <c r="F114" s="25"/>
      <c r="G114" s="26"/>
    </row>
    <row r="115" spans="1:7" x14ac:dyDescent="0.25">
      <c r="A115" s="9" t="s">
        <v>161</v>
      </c>
      <c r="B115" s="14" t="s">
        <v>162</v>
      </c>
      <c r="C115" s="10" t="s">
        <v>163</v>
      </c>
      <c r="D115" s="18">
        <v>600.23</v>
      </c>
      <c r="E115" s="10">
        <v>3221</v>
      </c>
      <c r="F115" s="9" t="s">
        <v>22</v>
      </c>
      <c r="G115" s="27" t="s">
        <v>14</v>
      </c>
    </row>
    <row r="116" spans="1:7" ht="27" customHeight="1" thickBot="1" x14ac:dyDescent="0.3">
      <c r="A116" s="21" t="s">
        <v>15</v>
      </c>
      <c r="B116" s="22"/>
      <c r="C116" s="23"/>
      <c r="D116" s="24">
        <f>SUM(D115:D115)</f>
        <v>600.23</v>
      </c>
      <c r="E116" s="23"/>
      <c r="F116" s="25"/>
      <c r="G116" s="26"/>
    </row>
    <row r="117" spans="1:7" x14ac:dyDescent="0.25">
      <c r="A117" s="9" t="s">
        <v>164</v>
      </c>
      <c r="B117" s="14" t="s">
        <v>165</v>
      </c>
      <c r="C117" s="10" t="s">
        <v>166</v>
      </c>
      <c r="D117" s="18">
        <v>348.98</v>
      </c>
      <c r="E117" s="10">
        <v>3222</v>
      </c>
      <c r="F117" s="9" t="s">
        <v>63</v>
      </c>
      <c r="G117" s="27" t="s">
        <v>14</v>
      </c>
    </row>
    <row r="118" spans="1:7" x14ac:dyDescent="0.25">
      <c r="A118" s="9"/>
      <c r="B118" s="14"/>
      <c r="C118" s="10"/>
      <c r="D118" s="18">
        <v>219.97</v>
      </c>
      <c r="E118" s="10">
        <v>3224</v>
      </c>
      <c r="F118" s="9" t="s">
        <v>34</v>
      </c>
      <c r="G118" s="28" t="s">
        <v>14</v>
      </c>
    </row>
    <row r="119" spans="1:7" x14ac:dyDescent="0.25">
      <c r="A119" s="9"/>
      <c r="B119" s="14"/>
      <c r="C119" s="10"/>
      <c r="D119" s="18">
        <v>778.91</v>
      </c>
      <c r="E119" s="10">
        <v>3239</v>
      </c>
      <c r="F119" s="9" t="s">
        <v>150</v>
      </c>
      <c r="G119" s="28" t="s">
        <v>14</v>
      </c>
    </row>
    <row r="120" spans="1:7" ht="27" customHeight="1" thickBot="1" x14ac:dyDescent="0.3">
      <c r="A120" s="21" t="s">
        <v>15</v>
      </c>
      <c r="B120" s="22"/>
      <c r="C120" s="23"/>
      <c r="D120" s="24">
        <f>SUM(D117:D119)</f>
        <v>1347.8600000000001</v>
      </c>
      <c r="E120" s="23"/>
      <c r="F120" s="25"/>
      <c r="G120" s="26"/>
    </row>
    <row r="121" spans="1:7" x14ac:dyDescent="0.25">
      <c r="A121" s="9" t="s">
        <v>167</v>
      </c>
      <c r="B121" s="14" t="s">
        <v>168</v>
      </c>
      <c r="C121" s="10" t="s">
        <v>56</v>
      </c>
      <c r="D121" s="18">
        <v>2125.8000000000002</v>
      </c>
      <c r="E121" s="10">
        <v>3222</v>
      </c>
      <c r="F121" s="9" t="s">
        <v>63</v>
      </c>
      <c r="G121" s="27" t="s">
        <v>14</v>
      </c>
    </row>
    <row r="122" spans="1:7" ht="27" customHeight="1" thickBot="1" x14ac:dyDescent="0.3">
      <c r="A122" s="21" t="s">
        <v>15</v>
      </c>
      <c r="B122" s="22"/>
      <c r="C122" s="23"/>
      <c r="D122" s="24">
        <f>SUM(D121:D121)</f>
        <v>2125.8000000000002</v>
      </c>
      <c r="E122" s="23"/>
      <c r="F122" s="25"/>
      <c r="G122" s="26"/>
    </row>
    <row r="123" spans="1:7" x14ac:dyDescent="0.25">
      <c r="A123" s="9" t="s">
        <v>169</v>
      </c>
      <c r="B123" s="14" t="s">
        <v>170</v>
      </c>
      <c r="C123" s="10" t="s">
        <v>171</v>
      </c>
      <c r="D123" s="18">
        <v>385.06</v>
      </c>
      <c r="E123" s="10">
        <v>3222</v>
      </c>
      <c r="F123" s="9" t="s">
        <v>63</v>
      </c>
      <c r="G123" s="27" t="s">
        <v>14</v>
      </c>
    </row>
    <row r="124" spans="1:7" ht="27" customHeight="1" thickBot="1" x14ac:dyDescent="0.3">
      <c r="A124" s="21" t="s">
        <v>15</v>
      </c>
      <c r="B124" s="22"/>
      <c r="C124" s="23"/>
      <c r="D124" s="24">
        <f>SUM(D123:D123)</f>
        <v>385.06</v>
      </c>
      <c r="E124" s="23"/>
      <c r="F124" s="25"/>
      <c r="G124" s="26"/>
    </row>
    <row r="125" spans="1:7" x14ac:dyDescent="0.25">
      <c r="A125" s="9" t="s">
        <v>172</v>
      </c>
      <c r="B125" s="14" t="s">
        <v>173</v>
      </c>
      <c r="C125" s="10" t="s">
        <v>18</v>
      </c>
      <c r="D125" s="18">
        <v>3603.67</v>
      </c>
      <c r="E125" s="10">
        <v>3223</v>
      </c>
      <c r="F125" s="9" t="s">
        <v>91</v>
      </c>
      <c r="G125" s="27" t="s">
        <v>14</v>
      </c>
    </row>
    <row r="126" spans="1:7" ht="27" customHeight="1" thickBot="1" x14ac:dyDescent="0.3">
      <c r="A126" s="21" t="s">
        <v>15</v>
      </c>
      <c r="B126" s="22"/>
      <c r="C126" s="23"/>
      <c r="D126" s="24">
        <f>SUM(D125:D125)</f>
        <v>3603.67</v>
      </c>
      <c r="E126" s="23"/>
      <c r="F126" s="25"/>
      <c r="G126" s="26"/>
    </row>
    <row r="127" spans="1:7" x14ac:dyDescent="0.25">
      <c r="A127" s="9" t="s">
        <v>174</v>
      </c>
      <c r="B127" s="14" t="s">
        <v>175</v>
      </c>
      <c r="C127" s="10" t="s">
        <v>30</v>
      </c>
      <c r="D127" s="18">
        <v>126</v>
      </c>
      <c r="E127" s="10">
        <v>3239</v>
      </c>
      <c r="F127" s="9" t="s">
        <v>150</v>
      </c>
      <c r="G127" s="27" t="s">
        <v>14</v>
      </c>
    </row>
    <row r="128" spans="1:7" ht="27" customHeight="1" thickBot="1" x14ac:dyDescent="0.3">
      <c r="A128" s="21" t="s">
        <v>15</v>
      </c>
      <c r="B128" s="22"/>
      <c r="C128" s="23"/>
      <c r="D128" s="24">
        <f>SUM(D127:D127)</f>
        <v>126</v>
      </c>
      <c r="E128" s="23"/>
      <c r="F128" s="25"/>
      <c r="G128" s="26"/>
    </row>
    <row r="129" spans="1:7" x14ac:dyDescent="0.25">
      <c r="A129" s="9" t="s">
        <v>176</v>
      </c>
      <c r="B129" s="14" t="s">
        <v>177</v>
      </c>
      <c r="C129" s="10" t="s">
        <v>56</v>
      </c>
      <c r="D129" s="18">
        <v>117.64</v>
      </c>
      <c r="E129" s="10">
        <v>3236</v>
      </c>
      <c r="F129" s="9" t="s">
        <v>178</v>
      </c>
      <c r="G129" s="27" t="s">
        <v>14</v>
      </c>
    </row>
    <row r="130" spans="1:7" ht="27" customHeight="1" thickBot="1" x14ac:dyDescent="0.3">
      <c r="A130" s="21" t="s">
        <v>15</v>
      </c>
      <c r="B130" s="22"/>
      <c r="C130" s="23"/>
      <c r="D130" s="24">
        <f>SUM(D129:D129)</f>
        <v>117.64</v>
      </c>
      <c r="E130" s="23"/>
      <c r="F130" s="25"/>
      <c r="G130" s="26"/>
    </row>
    <row r="131" spans="1:7" x14ac:dyDescent="0.25">
      <c r="A131" s="9" t="s">
        <v>179</v>
      </c>
      <c r="B131" s="14" t="s">
        <v>180</v>
      </c>
      <c r="C131" s="10" t="s">
        <v>26</v>
      </c>
      <c r="D131" s="18">
        <v>55</v>
      </c>
      <c r="E131" s="10">
        <v>3234</v>
      </c>
      <c r="F131" s="9" t="s">
        <v>51</v>
      </c>
      <c r="G131" s="27" t="s">
        <v>14</v>
      </c>
    </row>
    <row r="132" spans="1:7" ht="27" customHeight="1" thickBot="1" x14ac:dyDescent="0.3">
      <c r="A132" s="21" t="s">
        <v>15</v>
      </c>
      <c r="B132" s="22"/>
      <c r="C132" s="23"/>
      <c r="D132" s="24">
        <f>SUM(D131:D131)</f>
        <v>55</v>
      </c>
      <c r="E132" s="23"/>
      <c r="F132" s="25"/>
      <c r="G132" s="26"/>
    </row>
    <row r="133" spans="1:7" x14ac:dyDescent="0.25">
      <c r="A133" s="9" t="s">
        <v>181</v>
      </c>
      <c r="B133" s="14" t="s">
        <v>182</v>
      </c>
      <c r="C133" s="10" t="s">
        <v>18</v>
      </c>
      <c r="D133" s="18">
        <v>3816</v>
      </c>
      <c r="E133" s="10">
        <v>3222</v>
      </c>
      <c r="F133" s="9" t="s">
        <v>63</v>
      </c>
      <c r="G133" s="27" t="s">
        <v>14</v>
      </c>
    </row>
    <row r="134" spans="1:7" ht="27" customHeight="1" thickBot="1" x14ac:dyDescent="0.3">
      <c r="A134" s="21" t="s">
        <v>15</v>
      </c>
      <c r="B134" s="22"/>
      <c r="C134" s="23"/>
      <c r="D134" s="24">
        <f>SUM(D133:D133)</f>
        <v>3816</v>
      </c>
      <c r="E134" s="23"/>
      <c r="F134" s="25"/>
      <c r="G134" s="26"/>
    </row>
    <row r="135" spans="1:7" x14ac:dyDescent="0.25">
      <c r="A135" s="9" t="s">
        <v>183</v>
      </c>
      <c r="B135" s="14" t="s">
        <v>184</v>
      </c>
      <c r="C135" s="10" t="s">
        <v>30</v>
      </c>
      <c r="D135" s="18">
        <v>504</v>
      </c>
      <c r="E135" s="10">
        <v>3222</v>
      </c>
      <c r="F135" s="9" t="s">
        <v>63</v>
      </c>
      <c r="G135" s="27" t="s">
        <v>14</v>
      </c>
    </row>
    <row r="136" spans="1:7" ht="27" customHeight="1" thickBot="1" x14ac:dyDescent="0.3">
      <c r="A136" s="21" t="s">
        <v>15</v>
      </c>
      <c r="B136" s="22"/>
      <c r="C136" s="23"/>
      <c r="D136" s="24">
        <f>SUM(D135:D135)</f>
        <v>504</v>
      </c>
      <c r="E136" s="23"/>
      <c r="F136" s="25"/>
      <c r="G136" s="26"/>
    </row>
    <row r="137" spans="1:7" x14ac:dyDescent="0.25">
      <c r="A137" s="9" t="s">
        <v>185</v>
      </c>
      <c r="B137" s="14" t="s">
        <v>186</v>
      </c>
      <c r="C137" s="10" t="s">
        <v>56</v>
      </c>
      <c r="D137" s="18">
        <v>100.75</v>
      </c>
      <c r="E137" s="10">
        <v>3221</v>
      </c>
      <c r="F137" s="9" t="s">
        <v>22</v>
      </c>
      <c r="G137" s="27" t="s">
        <v>14</v>
      </c>
    </row>
    <row r="138" spans="1:7" ht="27" customHeight="1" thickBot="1" x14ac:dyDescent="0.3">
      <c r="A138" s="21" t="s">
        <v>15</v>
      </c>
      <c r="B138" s="22"/>
      <c r="C138" s="23"/>
      <c r="D138" s="24">
        <f>SUM(D137:D137)</f>
        <v>100.75</v>
      </c>
      <c r="E138" s="23"/>
      <c r="F138" s="25"/>
      <c r="G138" s="26"/>
    </row>
    <row r="139" spans="1:7" x14ac:dyDescent="0.25">
      <c r="A139" s="9" t="s">
        <v>187</v>
      </c>
      <c r="B139" s="14" t="s">
        <v>188</v>
      </c>
      <c r="C139" s="10" t="s">
        <v>18</v>
      </c>
      <c r="D139" s="18">
        <v>522.55999999999995</v>
      </c>
      <c r="E139" s="10">
        <v>3221</v>
      </c>
      <c r="F139" s="9" t="s">
        <v>22</v>
      </c>
      <c r="G139" s="27" t="s">
        <v>14</v>
      </c>
    </row>
    <row r="140" spans="1:7" ht="27" customHeight="1" thickBot="1" x14ac:dyDescent="0.3">
      <c r="A140" s="21" t="s">
        <v>15</v>
      </c>
      <c r="B140" s="22"/>
      <c r="C140" s="23"/>
      <c r="D140" s="24">
        <f>SUM(D139:D139)</f>
        <v>522.55999999999995</v>
      </c>
      <c r="E140" s="23"/>
      <c r="F140" s="25"/>
      <c r="G140" s="26"/>
    </row>
    <row r="141" spans="1:7" x14ac:dyDescent="0.25">
      <c r="A141" s="9" t="s">
        <v>189</v>
      </c>
      <c r="B141" s="14" t="s">
        <v>190</v>
      </c>
      <c r="C141" s="10" t="s">
        <v>191</v>
      </c>
      <c r="D141" s="18">
        <v>399.3</v>
      </c>
      <c r="E141" s="10">
        <v>3213</v>
      </c>
      <c r="F141" s="9" t="s">
        <v>37</v>
      </c>
      <c r="G141" s="27" t="s">
        <v>14</v>
      </c>
    </row>
    <row r="142" spans="1:7" ht="27" customHeight="1" thickBot="1" x14ac:dyDescent="0.3">
      <c r="A142" s="21" t="s">
        <v>15</v>
      </c>
      <c r="B142" s="22"/>
      <c r="C142" s="23"/>
      <c r="D142" s="24">
        <f>SUM(D141:D141)</f>
        <v>399.3</v>
      </c>
      <c r="E142" s="23"/>
      <c r="F142" s="25"/>
      <c r="G142" s="26"/>
    </row>
    <row r="143" spans="1:7" x14ac:dyDescent="0.25">
      <c r="A143" s="9" t="s">
        <v>192</v>
      </c>
      <c r="B143" s="14" t="s">
        <v>190</v>
      </c>
      <c r="C143" s="10" t="s">
        <v>56</v>
      </c>
      <c r="D143" s="18">
        <v>219.98</v>
      </c>
      <c r="E143" s="10">
        <v>3221</v>
      </c>
      <c r="F143" s="9" t="s">
        <v>22</v>
      </c>
      <c r="G143" s="27" t="s">
        <v>14</v>
      </c>
    </row>
    <row r="144" spans="1:7" ht="27" customHeight="1" thickBot="1" x14ac:dyDescent="0.3">
      <c r="A144" s="21" t="s">
        <v>15</v>
      </c>
      <c r="B144" s="22"/>
      <c r="C144" s="23"/>
      <c r="D144" s="24">
        <f>SUM(D143:D143)</f>
        <v>219.98</v>
      </c>
      <c r="E144" s="23"/>
      <c r="F144" s="25"/>
      <c r="G144" s="26"/>
    </row>
    <row r="145" spans="1:7" x14ac:dyDescent="0.25">
      <c r="A145" s="9"/>
      <c r="B145" s="14"/>
      <c r="C145" s="10"/>
      <c r="D145" s="18">
        <v>107047.08</v>
      </c>
      <c r="E145" s="10">
        <v>3111</v>
      </c>
      <c r="F145" s="9" t="s">
        <v>193</v>
      </c>
      <c r="G145" s="27" t="s">
        <v>14</v>
      </c>
    </row>
    <row r="146" spans="1:7" x14ac:dyDescent="0.25">
      <c r="A146" s="9"/>
      <c r="B146" s="14"/>
      <c r="C146" s="10"/>
      <c r="D146" s="18">
        <v>1383.32</v>
      </c>
      <c r="E146" s="10">
        <v>3132</v>
      </c>
      <c r="F146" s="9" t="s">
        <v>23</v>
      </c>
      <c r="G146" s="28" t="s">
        <v>14</v>
      </c>
    </row>
    <row r="147" spans="1:7" x14ac:dyDescent="0.25">
      <c r="A147" s="9"/>
      <c r="B147" s="14"/>
      <c r="C147" s="10"/>
      <c r="D147" s="18">
        <v>1982.76</v>
      </c>
      <c r="E147" s="10">
        <v>3212</v>
      </c>
      <c r="F147" s="9" t="s">
        <v>194</v>
      </c>
      <c r="G147" s="28" t="s">
        <v>14</v>
      </c>
    </row>
    <row r="148" spans="1:7" ht="21" customHeight="1" thickBot="1" x14ac:dyDescent="0.3">
      <c r="A148" s="21" t="s">
        <v>15</v>
      </c>
      <c r="B148" s="22"/>
      <c r="C148" s="23"/>
      <c r="D148" s="24">
        <f>SUM(D145:D147)</f>
        <v>110413.16</v>
      </c>
      <c r="E148" s="23"/>
      <c r="F148" s="25"/>
      <c r="G148" s="26"/>
    </row>
    <row r="149" spans="1:7" ht="15.75" thickBot="1" x14ac:dyDescent="0.3">
      <c r="A149" s="29" t="s">
        <v>195</v>
      </c>
      <c r="B149" s="30"/>
      <c r="C149" s="31"/>
      <c r="D149" s="32">
        <f>SUM(D8,D10,D13,D15,D17,D19,D21,D23,D25,D27,D29,D31,D33,D35,D37,D39,D41,D43,D45,D47,D49,D51,D53,D55,D57,D59,D61,D63,D65,D67,D69,D71,D74,D76,D78,D80,D82,D84,D86,D88,D90,D92,D94,D96,D98,D100,D102,D104,D106,D108,D110,D112,D114,D116,D120,D122,D124,D126,D128,D130,D132,D134,D136,D138,D140,D142,D144,D148)</f>
        <v>167695.80000000002</v>
      </c>
      <c r="E149" s="31"/>
      <c r="F149" s="33"/>
      <c r="G149" s="34"/>
    </row>
    <row r="150" spans="1:7" x14ac:dyDescent="0.25">
      <c r="A150" s="9"/>
      <c r="B150" s="14"/>
      <c r="C150" s="10"/>
      <c r="D150" s="18"/>
      <c r="E150" s="10"/>
      <c r="F150" s="9"/>
    </row>
    <row r="151" spans="1:7" x14ac:dyDescent="0.25">
      <c r="A151" s="9"/>
      <c r="B151" s="14"/>
      <c r="C151" s="10"/>
      <c r="D151" s="18"/>
      <c r="E151" s="10"/>
      <c r="F151" s="9"/>
    </row>
    <row r="152" spans="1:7" x14ac:dyDescent="0.25">
      <c r="A152" s="9"/>
      <c r="B152" s="14"/>
      <c r="C152" s="10"/>
      <c r="D152" s="18"/>
      <c r="E152" s="10"/>
      <c r="F152" s="9"/>
    </row>
    <row r="153" spans="1:7" x14ac:dyDescent="0.25">
      <c r="A153" s="9"/>
      <c r="B153" s="14"/>
      <c r="C153" s="10"/>
      <c r="D153" s="18"/>
      <c r="E153" s="10"/>
      <c r="F153" s="9"/>
    </row>
    <row r="154" spans="1:7" x14ac:dyDescent="0.25">
      <c r="A154" s="9"/>
      <c r="B154" s="14"/>
      <c r="C154" s="10"/>
      <c r="D154" s="18"/>
      <c r="E154" s="10"/>
      <c r="F154" s="9"/>
    </row>
    <row r="155" spans="1:7" x14ac:dyDescent="0.25">
      <c r="A155" s="9"/>
      <c r="B155" s="14"/>
      <c r="C155" s="10"/>
      <c r="D155" s="18"/>
      <c r="E155" s="10"/>
      <c r="F155" s="9"/>
    </row>
    <row r="156" spans="1:7" x14ac:dyDescent="0.25">
      <c r="A156" s="9"/>
      <c r="B156" s="14"/>
      <c r="C156" s="10"/>
      <c r="D156" s="18"/>
      <c r="E156" s="10"/>
      <c r="F156" s="9"/>
    </row>
    <row r="157" spans="1:7" x14ac:dyDescent="0.25">
      <c r="A157" s="9"/>
      <c r="B157" s="14"/>
      <c r="C157" s="10"/>
      <c r="D157" s="18"/>
      <c r="E157" s="10"/>
      <c r="F157" s="9"/>
    </row>
    <row r="158" spans="1:7" x14ac:dyDescent="0.25">
      <c r="A158" s="9"/>
      <c r="B158" s="14"/>
      <c r="C158" s="10"/>
      <c r="D158" s="18"/>
      <c r="E158" s="10"/>
      <c r="F158" s="9"/>
    </row>
    <row r="159" spans="1:7" x14ac:dyDescent="0.25">
      <c r="A159" s="9"/>
      <c r="B159" s="14"/>
      <c r="C159" s="10"/>
      <c r="D159" s="18"/>
      <c r="E159" s="10"/>
      <c r="F159" s="9"/>
    </row>
    <row r="160" spans="1:7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2026-04-22T10:58:11Z</dcterms:modified>
</cp:coreProperties>
</file>