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Zaba 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9" i="1" l="1"/>
</calcChain>
</file>

<file path=xl/sharedStrings.xml><?xml version="1.0" encoding="utf-8"?>
<sst xmlns="http://schemas.openxmlformats.org/spreadsheetml/2006/main" count="283" uniqueCount="137">
  <si>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</si>
  <si>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</si>
  <si>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</si>
  <si>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</si>
  <si>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</si>
  <si>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</si>
  <si>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</si>
  <si>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</si>
  <si>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</si>
  <si>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 xml:space="preserve">Odgovorna Osoba: ANI BERTOVIĆ, prof._x000D_
     </t>
  </si>
  <si>
    <t>Isplata Sredstava Za Razdoblje: 01.11.2025 Do 30.11.2025</t>
  </si>
  <si>
    <t>PROFIL KLETT d.o.o</t>
  </si>
  <si>
    <t>95803232921</t>
  </si>
  <si>
    <t>ZAGREB</t>
  </si>
  <si>
    <t>KNJIGE U KNJIŽNICAMA</t>
  </si>
  <si>
    <t>OSNOVNA ŠKOLA LJUBLJANICA</t>
  </si>
  <si>
    <t>Ukupno:</t>
  </si>
  <si>
    <t>R-GLOBAL</t>
  </si>
  <si>
    <t>93152082975</t>
  </si>
  <si>
    <t>Nema Konta Na Odabranoj Razini</t>
  </si>
  <si>
    <t>INVENTIVNA RJEŠENJA društvo s ograničenom odgovornošću za trgovinu i usluge</t>
  </si>
  <si>
    <t>90708101924</t>
  </si>
  <si>
    <t>10410 Velika Gorica</t>
  </si>
  <si>
    <t>MATERIJAL I SIROVINE</t>
  </si>
  <si>
    <t>TEHNOINVEST d.o.o.</t>
  </si>
  <si>
    <t>90487555284</t>
  </si>
  <si>
    <t>Lučko</t>
  </si>
  <si>
    <t>USLUGE TEKUĆEG I INVESTICIJSKOG ODRŽAVANJA</t>
  </si>
  <si>
    <t>HP-HRVATSKA POŠTA D.D.</t>
  </si>
  <si>
    <t>87311810356</t>
  </si>
  <si>
    <t>10000 ZAGREB</t>
  </si>
  <si>
    <t>USLUGE TELEFONA, POŠTE I PRIJEVOZA</t>
  </si>
  <si>
    <t>FINA</t>
  </si>
  <si>
    <t>85821130368</t>
  </si>
  <si>
    <t>BANKARSKE USLUGE I USLUGE PLATNOG PROMETA</t>
  </si>
  <si>
    <t>Z.H.ČISTOĆA</t>
  </si>
  <si>
    <t>8558865987</t>
  </si>
  <si>
    <t>KOMUNALNE USLUGE</t>
  </si>
  <si>
    <t>BIOvega doo</t>
  </si>
  <si>
    <t>84586153335</t>
  </si>
  <si>
    <t>Zagreb</t>
  </si>
  <si>
    <t>Z.H.VODOOPSKRBA I ODVODNJA</t>
  </si>
  <si>
    <t>83416546499</t>
  </si>
  <si>
    <t>AGRODALM d.o.o.</t>
  </si>
  <si>
    <t>80649374262</t>
  </si>
  <si>
    <t>Kršćanska sadašnjost d.o.o.</t>
  </si>
  <si>
    <t>79817762581</t>
  </si>
  <si>
    <t>10000 Zagreb</t>
  </si>
  <si>
    <t>KLARA d.d.</t>
  </si>
  <si>
    <t>76842508189</t>
  </si>
  <si>
    <t>Optimus Lab d.o.o.</t>
  </si>
  <si>
    <t>71981294715</t>
  </si>
  <si>
    <t xml:space="preserve"> Čakovec</t>
  </si>
  <si>
    <t>RAČUNALNE USLUGE</t>
  </si>
  <si>
    <t>ELEMENT D.O.O.</t>
  </si>
  <si>
    <t>71412305441</t>
  </si>
  <si>
    <t>Telemach Hrvatska d.o.o.</t>
  </si>
  <si>
    <t>70133616033</t>
  </si>
  <si>
    <t>NARODNE NOVINE d.d.</t>
  </si>
  <si>
    <t>64546066176</t>
  </si>
  <si>
    <t>10020 ZAGREB</t>
  </si>
  <si>
    <t>UREDSKI MATERIJAL I OSTALI MATERIJALNI RASHODI</t>
  </si>
  <si>
    <t>GUTEL-Telefon servis</t>
  </si>
  <si>
    <t>63743810909</t>
  </si>
  <si>
    <t>MATERIJAL I DIJELOVI ZA TEKUĆE I INVESTICIJSKO ODRŽAVANJE</t>
  </si>
  <si>
    <t>HEP OPSKRBA d.o.o.</t>
  </si>
  <si>
    <t>63073332379</t>
  </si>
  <si>
    <t>ENERGIJA</t>
  </si>
  <si>
    <t>GRAD ZAGREB,GRADSKI URED</t>
  </si>
  <si>
    <t>6181789937</t>
  </si>
  <si>
    <t>CIJANIZACIJA d.o.o.</t>
  </si>
  <si>
    <t>59646425366</t>
  </si>
  <si>
    <t>PAN- PEK</t>
  </si>
  <si>
    <t>58203211592</t>
  </si>
  <si>
    <t>MULTISPORT BENEFIT SYSTEM</t>
  </si>
  <si>
    <t>57845277445</t>
  </si>
  <si>
    <t>ČLANARINE</t>
  </si>
  <si>
    <t>Limes plus d.o.o.</t>
  </si>
  <si>
    <t>57560191883</t>
  </si>
  <si>
    <t>IGO-MAT d.o.o.</t>
  </si>
  <si>
    <t>55662000497</t>
  </si>
  <si>
    <t>10432 Bregana</t>
  </si>
  <si>
    <t>Medeni kutak d.o.o.</t>
  </si>
  <si>
    <t>53758270528</t>
  </si>
  <si>
    <t>10450 Jastrebarsko</t>
  </si>
  <si>
    <t>Odvjetnički ured Bolfan Palac Varga</t>
  </si>
  <si>
    <t>44314191449</t>
  </si>
  <si>
    <t>INTELEKTUALNE I OSOBNE USLUGE</t>
  </si>
  <si>
    <t>VINDIJA  d.d. - MLIJEKO</t>
  </si>
  <si>
    <t>44138062462</t>
  </si>
  <si>
    <t>VARAŽDIN</t>
  </si>
  <si>
    <t>GLAS KONCILA</t>
  </si>
  <si>
    <t>42821159693</t>
  </si>
  <si>
    <t>ŠKOLSKA KNJIGA</t>
  </si>
  <si>
    <t>38967655335</t>
  </si>
  <si>
    <t>TIP-ZAGREB d.o.o.</t>
  </si>
  <si>
    <t>36198195227</t>
  </si>
  <si>
    <t>10431 SVETA NEDELJA</t>
  </si>
  <si>
    <t>Leprinka d.o.o.</t>
  </si>
  <si>
    <t>27332507825</t>
  </si>
  <si>
    <t xml:space="preserve"> 51414 Ičići</t>
  </si>
  <si>
    <t>OSTALE USLUGE</t>
  </si>
  <si>
    <t>ROTO DINAMIC d.o.o.</t>
  </si>
  <si>
    <t>24723122482</t>
  </si>
  <si>
    <t xml:space="preserve"> SAMOBOR</t>
  </si>
  <si>
    <t>O.M. SUPORT d.o.o.</t>
  </si>
  <si>
    <t>23071028130</t>
  </si>
  <si>
    <t>Smokvica Zagreb doo</t>
  </si>
  <si>
    <t>19446167082</t>
  </si>
  <si>
    <t>Podravka d.d.</t>
  </si>
  <si>
    <t>18928523252</t>
  </si>
  <si>
    <t>48000 Koprivnica</t>
  </si>
  <si>
    <t>HEP-TOPLINARSTVO D.O.O.</t>
  </si>
  <si>
    <t>15907062900</t>
  </si>
  <si>
    <t>Spec.ord.med.rada i sporta Silvana Kalabrić Babić</t>
  </si>
  <si>
    <t>12744306047</t>
  </si>
  <si>
    <t>ZDRAVSTVENE I VETERINARSKE USLUGE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</si>
  <si>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</si>
  <si>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</si>
  <si>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</si>
  <si>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</si>
  <si>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</si>
  <si>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OŠ IVANA MEŠTROVIĆA</t>
  </si>
  <si>
    <t>08466144831</t>
  </si>
  <si>
    <t>ALFA d.d.</t>
  </si>
  <si>
    <t>07189160632</t>
  </si>
  <si>
    <t>HR-10000 ZAGREB</t>
  </si>
  <si>
    <t>Ledo plus d.o.o.</t>
  </si>
  <si>
    <t>07179054100</t>
  </si>
  <si>
    <t>PLAVI PUT J.D.O.O.</t>
  </si>
  <si>
    <t>02072405540</t>
  </si>
  <si>
    <t>PROMING HCH</t>
  </si>
  <si>
    <t>00799310963</t>
  </si>
  <si>
    <t>PLAĆE ZA REDOVAN RAD</t>
  </si>
  <si>
    <t>NAKNADE ZA PRIJEVOZ, ZA RAD NA TERENU I ODVOJENI ŽIVOT</t>
  </si>
  <si>
    <t>Sveukupno:</t>
  </si>
  <si>
    <t>DOPRINOSI ZA ZDRVASTVENO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</si>
</sst>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topLeftCell="A90" zoomScaleNormal="100" workbookViewId="0">
      <selection activeCell="A101" sqref="A10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9999.68</v>
      </c>
      <c r="E7" s="10">
        <v>4241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9999.68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361.92</v>
      </c>
      <c r="E9" s="10">
        <v>3235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361.92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609</v>
      </c>
      <c r="E11" s="10">
        <v>3222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609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74.69</v>
      </c>
      <c r="E13" s="10">
        <v>3232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74.69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45.09</v>
      </c>
      <c r="E15" s="10">
        <v>3231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45.09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13</v>
      </c>
      <c r="D17" s="18">
        <v>131.06</v>
      </c>
      <c r="E17" s="10">
        <v>3431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131.06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13</v>
      </c>
      <c r="D19" s="18">
        <v>905.16</v>
      </c>
      <c r="E19" s="10">
        <v>3234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905.16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243.18</v>
      </c>
      <c r="E21" s="10">
        <v>3222</v>
      </c>
      <c r="F21" s="9" t="s">
        <v>23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243.18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13</v>
      </c>
      <c r="D23" s="18">
        <v>353.75</v>
      </c>
      <c r="E23" s="10">
        <v>3234</v>
      </c>
      <c r="F23" s="9" t="s">
        <v>37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353.75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40</v>
      </c>
      <c r="D25" s="18">
        <v>2104.2600000000002</v>
      </c>
      <c r="E25" s="10">
        <v>3222</v>
      </c>
      <c r="F25" s="9" t="s">
        <v>23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2104.2600000000002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1230.4100000000001</v>
      </c>
      <c r="E27" s="10">
        <v>4241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1230.4100000000001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40</v>
      </c>
      <c r="D29" s="18">
        <v>7721.78</v>
      </c>
      <c r="E29" s="10">
        <v>3222</v>
      </c>
      <c r="F29" s="9" t="s">
        <v>23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7721.78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188.75</v>
      </c>
      <c r="E31" s="10">
        <v>3238</v>
      </c>
      <c r="F31" s="9" t="s">
        <v>53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188.75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30</v>
      </c>
      <c r="D33" s="18">
        <v>852.26</v>
      </c>
      <c r="E33" s="10">
        <v>4241</v>
      </c>
      <c r="F33" s="9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852.26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47</v>
      </c>
      <c r="D35" s="18">
        <v>40.61</v>
      </c>
      <c r="E35" s="10">
        <v>3231</v>
      </c>
      <c r="F35" s="9" t="s">
        <v>31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40.61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232.5</v>
      </c>
      <c r="E37" s="10">
        <v>3221</v>
      </c>
      <c r="F37" s="9" t="s">
        <v>61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232.5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40</v>
      </c>
      <c r="D39" s="18">
        <v>78.5</v>
      </c>
      <c r="E39" s="10">
        <v>3224</v>
      </c>
      <c r="F39" s="9" t="s">
        <v>64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78.5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40</v>
      </c>
      <c r="D41" s="18">
        <v>1002.62</v>
      </c>
      <c r="E41" s="10">
        <v>3223</v>
      </c>
      <c r="F41" s="9" t="s">
        <v>67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1002.62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13</v>
      </c>
      <c r="D43" s="18">
        <v>101</v>
      </c>
      <c r="E43" s="10">
        <v>3234</v>
      </c>
      <c r="F43" s="9" t="s">
        <v>37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101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13</v>
      </c>
      <c r="D45" s="18">
        <v>52.5</v>
      </c>
      <c r="E45" s="10">
        <v>3234</v>
      </c>
      <c r="F45" s="9" t="s">
        <v>37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52.5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13</v>
      </c>
      <c r="D47" s="18">
        <v>2131.86</v>
      </c>
      <c r="E47" s="10">
        <v>3222</v>
      </c>
      <c r="F47" s="9" t="s">
        <v>23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2131.86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13</v>
      </c>
      <c r="D49" s="18">
        <v>400</v>
      </c>
      <c r="E49" s="10">
        <v>3294</v>
      </c>
      <c r="F49" s="9" t="s">
        <v>76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400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30</v>
      </c>
      <c r="D51" s="18">
        <v>184.01</v>
      </c>
      <c r="E51" s="10">
        <v>3221</v>
      </c>
      <c r="F51" s="9" t="s">
        <v>61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184.01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445.55</v>
      </c>
      <c r="E53" s="10">
        <v>3222</v>
      </c>
      <c r="F53" s="9" t="s">
        <v>23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445.55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267.14999999999998</v>
      </c>
      <c r="E55" s="10">
        <v>3222</v>
      </c>
      <c r="F55" s="9" t="s">
        <v>23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267.14999999999998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40</v>
      </c>
      <c r="D57" s="18">
        <v>250</v>
      </c>
      <c r="E57" s="10">
        <v>3237</v>
      </c>
      <c r="F57" s="9" t="s">
        <v>87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250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5246.19</v>
      </c>
      <c r="E59" s="10">
        <v>3222</v>
      </c>
      <c r="F59" s="9" t="s">
        <v>23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5246.19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13</v>
      </c>
      <c r="D61" s="18">
        <v>434.76</v>
      </c>
      <c r="E61" s="10">
        <v>4241</v>
      </c>
      <c r="F61" s="9" t="s">
        <v>14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434.76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13</v>
      </c>
      <c r="D63" s="18">
        <v>640.27</v>
      </c>
      <c r="E63" s="10">
        <v>4241</v>
      </c>
      <c r="F63" s="9" t="s">
        <v>14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640.27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332</v>
      </c>
      <c r="E65" s="10">
        <v>3221</v>
      </c>
      <c r="F65" s="9" t="s">
        <v>61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332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75</v>
      </c>
      <c r="E67" s="10">
        <v>3239</v>
      </c>
      <c r="F67" s="9" t="s">
        <v>101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75</v>
      </c>
      <c r="E68" s="24"/>
      <c r="F68" s="26"/>
      <c r="G68" s="27"/>
    </row>
    <row r="69" spans="1:7" x14ac:dyDescent="0.25">
      <c r="A69" s="9" t="s">
        <v>102</v>
      </c>
      <c r="B69" s="14" t="s">
        <v>103</v>
      </c>
      <c r="C69" s="10" t="s">
        <v>104</v>
      </c>
      <c r="D69" s="18">
        <v>1498.31</v>
      </c>
      <c r="E69" s="10">
        <v>3221</v>
      </c>
      <c r="F69" s="9" t="s">
        <v>61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1498.31</v>
      </c>
      <c r="E70" s="24"/>
      <c r="F70" s="26"/>
      <c r="G70" s="27"/>
    </row>
    <row r="71" spans="1:7" x14ac:dyDescent="0.25">
      <c r="A71" s="9" t="s">
        <v>105</v>
      </c>
      <c r="B71" s="14" t="s">
        <v>106</v>
      </c>
      <c r="C71" s="10" t="s">
        <v>13</v>
      </c>
      <c r="D71" s="18">
        <v>62.5</v>
      </c>
      <c r="E71" s="10">
        <v>3237</v>
      </c>
      <c r="F71" s="9" t="s">
        <v>87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62.5</v>
      </c>
      <c r="E72" s="24"/>
      <c r="F72" s="26"/>
      <c r="G72" s="27"/>
    </row>
    <row r="73" spans="1:7" x14ac:dyDescent="0.25">
      <c r="A73" s="9" t="s">
        <v>107</v>
      </c>
      <c r="B73" s="14" t="s">
        <v>108</v>
      </c>
      <c r="C73" s="10" t="s">
        <v>40</v>
      </c>
      <c r="D73" s="18">
        <v>1225.6400000000001</v>
      </c>
      <c r="E73" s="10">
        <v>3222</v>
      </c>
      <c r="F73" s="9" t="s">
        <v>23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1225.6400000000001</v>
      </c>
      <c r="E74" s="24"/>
      <c r="F74" s="26"/>
      <c r="G74" s="27"/>
    </row>
    <row r="75" spans="1:7" x14ac:dyDescent="0.25">
      <c r="A75" s="9" t="s">
        <v>109</v>
      </c>
      <c r="B75" s="14" t="s">
        <v>110</v>
      </c>
      <c r="C75" s="10" t="s">
        <v>111</v>
      </c>
      <c r="D75" s="18">
        <v>754.31</v>
      </c>
      <c r="E75" s="10">
        <v>3222</v>
      </c>
      <c r="F75" s="9" t="s">
        <v>23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754.31</v>
      </c>
      <c r="E76" s="24"/>
      <c r="F76" s="26"/>
      <c r="G76" s="27"/>
    </row>
    <row r="77" spans="1:7" x14ac:dyDescent="0.25">
      <c r="A77" s="9" t="s">
        <v>112</v>
      </c>
      <c r="B77" s="14" t="s">
        <v>113</v>
      </c>
      <c r="C77" s="10" t="s">
        <v>13</v>
      </c>
      <c r="D77" s="18">
        <v>1766.42</v>
      </c>
      <c r="E77" s="10">
        <v>3223</v>
      </c>
      <c r="F77" s="9" t="s">
        <v>67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1766.42</v>
      </c>
      <c r="E78" s="24"/>
      <c r="F78" s="26"/>
      <c r="G78" s="27"/>
    </row>
    <row r="79" spans="1:7" x14ac:dyDescent="0.25">
      <c r="A79" s="9" t="s">
        <v>114</v>
      </c>
      <c r="B79" s="14" t="s">
        <v>115</v>
      </c>
      <c r="C79" s="10" t="s">
        <v>40</v>
      </c>
      <c r="D79" s="18">
        <v>60</v>
      </c>
      <c r="E79" s="10">
        <v>3236</v>
      </c>
      <c r="F79" s="9" t="s">
        <v>116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60</v>
      </c>
      <c r="E80" s="24"/>
      <c r="F80" s="26"/>
      <c r="G80" s="27"/>
    </row>
    <row r="81" spans="1:7" x14ac:dyDescent="0.25">
      <c r="A81" s="9" t="s">
        <v>117</v>
      </c>
      <c r="B81" s="14" t="s">
        <v>118</v>
      </c>
      <c r="C81" s="10" t="s">
        <v>119</v>
      </c>
      <c r="D81" s="18">
        <v>31.5</v>
      </c>
      <c r="E81" s="10">
        <v>3222</v>
      </c>
      <c r="F81" s="9" t="s">
        <v>23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31.5</v>
      </c>
      <c r="E82" s="24"/>
      <c r="F82" s="26"/>
      <c r="G82" s="27"/>
    </row>
    <row r="83" spans="1:7" x14ac:dyDescent="0.25">
      <c r="A83" s="9" t="s">
        <v>120</v>
      </c>
      <c r="B83" s="14" t="s">
        <v>121</v>
      </c>
      <c r="C83" s="10" t="s">
        <v>30</v>
      </c>
      <c r="D83" s="18">
        <v>110</v>
      </c>
      <c r="E83" s="10">
        <v>3234</v>
      </c>
      <c r="F83" s="9" t="s">
        <v>37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110</v>
      </c>
      <c r="E84" s="24"/>
      <c r="F84" s="26"/>
      <c r="G84" s="27"/>
    </row>
    <row r="85" spans="1:7" x14ac:dyDescent="0.25">
      <c r="A85" s="9" t="s">
        <v>122</v>
      </c>
      <c r="B85" s="14" t="s">
        <v>123</v>
      </c>
      <c r="C85" s="10" t="s">
        <v>13</v>
      </c>
      <c r="D85" s="18">
        <v>4197.6000000000004</v>
      </c>
      <c r="E85" s="10">
        <v>3222</v>
      </c>
      <c r="F85" s="9" t="s">
        <v>23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4197.6000000000004</v>
      </c>
      <c r="E86" s="24"/>
      <c r="F86" s="26"/>
      <c r="G86" s="27"/>
    </row>
    <row r="87" spans="1:7" x14ac:dyDescent="0.25">
      <c r="A87" s="9" t="s">
        <v>124</v>
      </c>
      <c r="B87" s="14" t="s">
        <v>125</v>
      </c>
      <c r="C87" s="10" t="s">
        <v>126</v>
      </c>
      <c r="D87" s="18">
        <v>2799.73</v>
      </c>
      <c r="E87" s="10">
        <v>4241</v>
      </c>
      <c r="F87" s="9" t="s">
        <v>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2799.73</v>
      </c>
      <c r="E88" s="24"/>
      <c r="F88" s="26"/>
      <c r="G88" s="27"/>
    </row>
    <row r="89" spans="1:7" x14ac:dyDescent="0.25">
      <c r="A89" s="9" t="s">
        <v>127</v>
      </c>
      <c r="B89" s="14" t="s">
        <v>128</v>
      </c>
      <c r="C89" s="10" t="s">
        <v>47</v>
      </c>
      <c r="D89" s="18">
        <v>861.46</v>
      </c>
      <c r="E89" s="10">
        <v>3222</v>
      </c>
      <c r="F89" s="9" t="s">
        <v>23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861.46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30</v>
      </c>
      <c r="D91" s="18">
        <v>1300</v>
      </c>
      <c r="E91" s="10">
        <v>3237</v>
      </c>
      <c r="F91" s="9" t="s">
        <v>87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1300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13</v>
      </c>
      <c r="D93" s="18">
        <v>82.16</v>
      </c>
      <c r="E93" s="10">
        <v>3221</v>
      </c>
      <c r="F93" s="9" t="s">
        <v>61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82.16</v>
      </c>
      <c r="E94" s="24"/>
      <c r="F94" s="26"/>
      <c r="G94" s="27"/>
    </row>
    <row r="95" spans="1:7" x14ac:dyDescent="0.25">
      <c r="A95" s="9"/>
      <c r="B95" s="14"/>
      <c r="C95" s="10"/>
      <c r="D95" s="18">
        <v>108759.93</v>
      </c>
      <c r="E95" s="10">
        <v>3111</v>
      </c>
      <c r="F95" s="9" t="s">
        <v>133</v>
      </c>
      <c r="G95" s="28" t="s">
        <v>15</v>
      </c>
    </row>
    <row r="96" spans="1:7" x14ac:dyDescent="0.25">
      <c r="A96" s="9"/>
      <c r="B96" s="14"/>
      <c r="C96" s="10"/>
      <c r="D96" s="18">
        <v>16361.54</v>
      </c>
      <c r="E96" s="10">
        <v>3132</v>
      </c>
      <c r="F96" s="9" t="s">
        <v>136</v>
      </c>
      <c r="G96" s="29" t="s">
        <v>15</v>
      </c>
    </row>
    <row r="97" spans="1:7" x14ac:dyDescent="0.25">
      <c r="A97" s="9"/>
      <c r="B97" s="14"/>
      <c r="C97" s="10"/>
      <c r="D97" s="18">
        <v>1851.83</v>
      </c>
      <c r="E97" s="10">
        <v>3212</v>
      </c>
      <c r="F97" s="9" t="s">
        <v>134</v>
      </c>
      <c r="G97" s="29" t="s">
        <v>15</v>
      </c>
    </row>
    <row r="98" spans="1:7" ht="21" customHeight="1" thickBot="1" x14ac:dyDescent="0.3">
      <c r="A98" s="22" t="s">
        <v>16</v>
      </c>
      <c r="B98" s="23"/>
      <c r="C98" s="24"/>
      <c r="D98" s="25">
        <f>SUM(D95:D97)</f>
        <v>126973.3</v>
      </c>
      <c r="E98" s="24"/>
      <c r="F98" s="26"/>
      <c r="G98" s="27"/>
    </row>
    <row r="99" spans="1:7" ht="15.75" thickBot="1" x14ac:dyDescent="0.3">
      <c r="A99" s="30" t="s">
        <v>135</v>
      </c>
      <c r="B99" s="31"/>
      <c r="C99" s="32"/>
      <c r="D99" s="33">
        <f>SUM(D8,D10,D12,D14,D16,D18,D20,D22,D24,D26,D28,D30,D32,D34,D36,D38,D40,D42,D44,D46,D48,D50,D52,D54,D56,D58,D60,D62,D64,D66,D68,D70,D72,D74,D76,D78,D80,D82,D84,D86,D88,D90,D92,D94,D98)</f>
        <v>178458.44</v>
      </c>
      <c r="E99" s="32"/>
      <c r="F99" s="34"/>
      <c r="G99" s="35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2026-04-22T10:18:57Z</dcterms:modified>
</cp:coreProperties>
</file>