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b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0" i="1" l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56" i="1" l="1"/>
</calcChain>
</file>

<file path=xl/sharedStrings.xml><?xml version="1.0" encoding="utf-8"?>
<sst xmlns="http://schemas.openxmlformats.org/spreadsheetml/2006/main" count="149" uniqueCount="81">
  <si>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</si>
  <si>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</si>
  <si>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</si>
  <si>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</si>
  <si>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</si>
  <si>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</si>
  <si>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</si>
  <si>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</si>
  <si>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</si>
  <si>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01.01.2026 Do 31.01.2026</t>
  </si>
  <si>
    <t>HP-HRVATSKA POŠTA D.D.</t>
  </si>
  <si>
    <t>87311810356</t>
  </si>
  <si>
    <t>10000 ZAGREB</t>
  </si>
  <si>
    <t>USLUGE TELEFONA, POŠTE I PRIJEVOZA</t>
  </si>
  <si>
    <t>OSNOVNA ŠKOLA LJUBLJANICA</t>
  </si>
  <si>
    <t>Ukupno:</t>
  </si>
  <si>
    <t>FINA</t>
  </si>
  <si>
    <t>85821130368</t>
  </si>
  <si>
    <t>ZAGREB</t>
  </si>
  <si>
    <t>BANKARSKE USLUGE I USLUGE PLATNOG PROMETA</t>
  </si>
  <si>
    <t>AGRODALM d.o.o.</t>
  </si>
  <si>
    <t>80649374262</t>
  </si>
  <si>
    <t>Zagreb</t>
  </si>
  <si>
    <t>MATERIJAL I SIROVINE</t>
  </si>
  <si>
    <t>KLARA d.d.</t>
  </si>
  <si>
    <t>76842508189</t>
  </si>
  <si>
    <t>Pevex</t>
  </si>
  <si>
    <t>73660371074</t>
  </si>
  <si>
    <t>Sesvete</t>
  </si>
  <si>
    <t>MATERIJAL I DIJELOVI ZA TEKUĆE I INVESTICIJSKO ODRŽAVANJE</t>
  </si>
  <si>
    <t>Telemach Hrvatska d.o.o.</t>
  </si>
  <si>
    <t>70133616033</t>
  </si>
  <si>
    <t>10000 Zagreb</t>
  </si>
  <si>
    <t>MIDIJ-COM</t>
  </si>
  <si>
    <t>67701822460</t>
  </si>
  <si>
    <t>RAČUNALNE USLUGE</t>
  </si>
  <si>
    <t>Knight Project d.o.o.</t>
  </si>
  <si>
    <t>63316304694</t>
  </si>
  <si>
    <t>10372 Rugvica</t>
  </si>
  <si>
    <t>OPREMA ZA ODRŽAVANJE I ZAŠTITU</t>
  </si>
  <si>
    <t>HEP OPSKRBA d.o.o.</t>
  </si>
  <si>
    <t>63073332379</t>
  </si>
  <si>
    <t>ENERGIJA</t>
  </si>
  <si>
    <t>PAN- PEK</t>
  </si>
  <si>
    <t>58203211592</t>
  </si>
  <si>
    <t>Medeni kutak d.o.o.</t>
  </si>
  <si>
    <t>53758270528</t>
  </si>
  <si>
    <t>10450 Jastrebarsko</t>
  </si>
  <si>
    <t>RITEH PROJEKT</t>
  </si>
  <si>
    <t>47921292656</t>
  </si>
  <si>
    <t>čAKOVEC</t>
  </si>
  <si>
    <t>USLUGE TEKUĆEG I INVESTICIJSKOG ODRŽAVANJA</t>
  </si>
  <si>
    <t>VINDIJA  d.d. - MLIJEKO</t>
  </si>
  <si>
    <t>44138062462</t>
  </si>
  <si>
    <t>VARAŽDIN</t>
  </si>
  <si>
    <t>e-Sustavi d.o.o.</t>
  </si>
  <si>
    <t>23773266371</t>
  </si>
  <si>
    <t>10090 Zagreb-Susedgrad</t>
  </si>
  <si>
    <t>HEP-TOPLINARSTVO D.O.O.</t>
  </si>
  <si>
    <t>15907062900</t>
  </si>
  <si>
    <t>KATARINA ZRINSKI D.O.O.</t>
  </si>
  <si>
    <t>13653700851</t>
  </si>
  <si>
    <t>42000 VARAŽDIN</t>
  </si>
  <si>
    <t>KNJIGE U KNJIŽNICAMA</t>
  </si>
  <si>
    <t>Majstorija AI d.o.o.</t>
  </si>
  <si>
    <t>13186537646</t>
  </si>
  <si>
    <t>Spec.ord.med.rada i sporta Silvana Kalabrić Babić</t>
  </si>
  <si>
    <t>12744306047</t>
  </si>
  <si>
    <t>ZDRAVSTVENE I VETERINARSKE USLUGE</t>
  </si>
  <si>
    <t>AKD-ZAŠTITA D.O.O.</t>
  </si>
  <si>
    <t>09253797076</t>
  </si>
  <si>
    <t>KOMUNALNE USLUGE</t>
  </si>
  <si>
    <t>OŠ IVANA MEŠTROVIĆA</t>
  </si>
  <si>
    <t>08466144831</t>
  </si>
  <si>
    <t>INTERNET MAIL</t>
  </si>
  <si>
    <t>.</t>
  </si>
  <si>
    <t>PLAĆE ZA REDOVAN RAD</t>
  </si>
  <si>
    <t>NAKNADE ZA PRIJEVOZ, ZA RAD NA TERENU I ODVOJENI ŽIVOT</t>
  </si>
  <si>
    <t>Sveukupno:</t>
  </si>
  <si>
    <t>Doprinosi za zdravstveno osiguranje</t>
  </si>
  <si>
    <t>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</si>
</sst>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A53" sqref="A53:XFD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10.199999999999999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10.199999999999999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445.2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445.2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553.33000000000004</v>
      </c>
      <c r="E13" s="10">
        <v>3222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553.33000000000004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963.7</v>
      </c>
      <c r="E15" s="10">
        <v>3224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963.7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40.61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40.61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81.25</v>
      </c>
      <c r="E19" s="10">
        <v>3238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81.25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325</v>
      </c>
      <c r="E21" s="10">
        <v>3224</v>
      </c>
      <c r="F21" s="9" t="s">
        <v>29</v>
      </c>
      <c r="G21" s="27" t="s">
        <v>14</v>
      </c>
    </row>
    <row r="22" spans="1:7" x14ac:dyDescent="0.25">
      <c r="A22" s="9"/>
      <c r="B22" s="14"/>
      <c r="C22" s="10"/>
      <c r="D22" s="18">
        <v>4750</v>
      </c>
      <c r="E22" s="10">
        <v>4223</v>
      </c>
      <c r="F22" s="9" t="s">
        <v>39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5075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22</v>
      </c>
      <c r="D24" s="18">
        <v>1075.08</v>
      </c>
      <c r="E24" s="10">
        <v>3223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1075.08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18</v>
      </c>
      <c r="D26" s="18">
        <v>280.25</v>
      </c>
      <c r="E26" s="10">
        <v>3222</v>
      </c>
      <c r="F26" s="9" t="s">
        <v>23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280.25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332.5</v>
      </c>
      <c r="E28" s="10">
        <v>3222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332.5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687.5</v>
      </c>
      <c r="E30" s="10">
        <v>3232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687.5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1628.35</v>
      </c>
      <c r="E32" s="10">
        <v>3222</v>
      </c>
      <c r="F32" s="9" t="s">
        <v>23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1628.35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165.9</v>
      </c>
      <c r="E34" s="10">
        <v>3238</v>
      </c>
      <c r="F34" s="9" t="s">
        <v>35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165.9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18</v>
      </c>
      <c r="D36" s="18">
        <v>4308.1400000000003</v>
      </c>
      <c r="E36" s="10">
        <v>3223</v>
      </c>
      <c r="F36" s="9" t="s">
        <v>42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4308.1400000000003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9.5</v>
      </c>
      <c r="E38" s="10">
        <v>3231</v>
      </c>
      <c r="F38" s="9" t="s">
        <v>13</v>
      </c>
      <c r="G38" s="27" t="s">
        <v>14</v>
      </c>
    </row>
    <row r="39" spans="1:7" x14ac:dyDescent="0.25">
      <c r="A39" s="9"/>
      <c r="B39" s="14"/>
      <c r="C39" s="10"/>
      <c r="D39" s="18">
        <v>548.08000000000004</v>
      </c>
      <c r="E39" s="10">
        <v>4241</v>
      </c>
      <c r="F39" s="9" t="s">
        <v>63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557.58000000000004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38</v>
      </c>
      <c r="D41" s="18">
        <v>1530.25</v>
      </c>
      <c r="E41" s="10">
        <v>3232</v>
      </c>
      <c r="F41" s="9" t="s">
        <v>51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1530.25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60</v>
      </c>
      <c r="E43" s="10">
        <v>3236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80</v>
      </c>
      <c r="E45" s="10">
        <v>3234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80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18</v>
      </c>
      <c r="D47" s="18">
        <v>2377.0500000000002</v>
      </c>
      <c r="E47" s="10">
        <v>3222</v>
      </c>
      <c r="F47" s="9" t="s">
        <v>23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2377.0500000000002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75</v>
      </c>
      <c r="D49" s="18">
        <v>264.07</v>
      </c>
      <c r="E49" s="10">
        <v>4223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264.07</v>
      </c>
      <c r="E50" s="23"/>
      <c r="F50" s="25"/>
      <c r="G50" s="26"/>
    </row>
    <row r="51" spans="1:7" x14ac:dyDescent="0.25">
      <c r="A51" s="9"/>
      <c r="B51" s="14"/>
      <c r="C51" s="10"/>
      <c r="D51" s="18">
        <v>108667.37</v>
      </c>
      <c r="E51" s="10">
        <v>3111</v>
      </c>
      <c r="F51" s="9" t="s">
        <v>76</v>
      </c>
      <c r="G51" s="27" t="s">
        <v>14</v>
      </c>
    </row>
    <row r="52" spans="1:7" x14ac:dyDescent="0.25">
      <c r="A52" s="9"/>
      <c r="B52" s="14"/>
      <c r="C52" s="10"/>
      <c r="D52" s="18">
        <v>16183.29</v>
      </c>
      <c r="E52" s="10">
        <v>3132</v>
      </c>
      <c r="F52" s="9" t="s">
        <v>79</v>
      </c>
      <c r="G52" s="28" t="s">
        <v>14</v>
      </c>
    </row>
    <row r="53" spans="1:7" x14ac:dyDescent="0.25">
      <c r="A53" s="9"/>
      <c r="B53" s="14"/>
      <c r="C53" s="10"/>
      <c r="D53" s="18">
        <v>1816.11</v>
      </c>
      <c r="E53" s="10">
        <v>3212</v>
      </c>
      <c r="F53" s="9" t="s">
        <v>77</v>
      </c>
      <c r="G53" s="28" t="s">
        <v>14</v>
      </c>
    </row>
    <row r="54" spans="1:7" x14ac:dyDescent="0.25">
      <c r="A54" s="9"/>
      <c r="B54" s="14"/>
      <c r="C54" s="10"/>
      <c r="D54" s="18">
        <v>675.19</v>
      </c>
      <c r="E54" s="10">
        <v>3237</v>
      </c>
      <c r="F54" s="9" t="s">
        <v>80</v>
      </c>
      <c r="G54" s="28"/>
    </row>
    <row r="55" spans="1:7" ht="21" customHeight="1" thickBot="1" x14ac:dyDescent="0.3">
      <c r="A55" s="21" t="s">
        <v>15</v>
      </c>
      <c r="B55" s="22"/>
      <c r="C55" s="23"/>
      <c r="D55" s="24">
        <f>SUM(D51:D54)</f>
        <v>127341.96</v>
      </c>
      <c r="E55" s="23"/>
      <c r="F55" s="25"/>
      <c r="G55" s="26"/>
    </row>
    <row r="56" spans="1:7" ht="15.75" thickBot="1" x14ac:dyDescent="0.3">
      <c r="A56" s="29" t="s">
        <v>78</v>
      </c>
      <c r="B56" s="30"/>
      <c r="C56" s="31"/>
      <c r="D56" s="32">
        <f>SUM(D8,D10,D12,D14,D16,D18,D20,D23,D25,D27,D29,D31,D33,D35,D37,D40,D42,D44,D46,D48,D50,D55)</f>
        <v>147859.58000000002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2026-04-22T10:28:52Z</dcterms:modified>
</cp:coreProperties>
</file>