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0" i="1" s="1"/>
</calcChain>
</file>

<file path=xl/sharedStrings.xml><?xml version="1.0" encoding="utf-8"?>
<sst xmlns="http://schemas.openxmlformats.org/spreadsheetml/2006/main" count="166" uniqueCount="88">
  <si>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</si>
  <si>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</si>
  <si>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</si>
  <si>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</si>
  <si>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</si>
  <si>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</si>
  <si>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</si>
  <si>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</si>
  <si>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</si>
  <si>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01.09.2025 Do 30.09.2025</t>
  </si>
  <si>
    <t>R-GLOBAL</t>
  </si>
  <si>
    <t>93152082975</t>
  </si>
  <si>
    <t>ZAGREB</t>
  </si>
  <si>
    <t>Nema Konta Na Odabranoj Razini</t>
  </si>
  <si>
    <t>OSNOVNA ŠKOLA LJUBLJANICA</t>
  </si>
  <si>
    <t>Ukupno:</t>
  </si>
  <si>
    <t>DANIELA, obrt za cvjećarstvo i pogrebne djelatnosti, vl. Daniela Ćapin</t>
  </si>
  <si>
    <t>87698101882</t>
  </si>
  <si>
    <t>21262 KAMENMOST SEZ</t>
  </si>
  <si>
    <t>OSTALI NESPOMENUTI RASHODI POSLOVANJA</t>
  </si>
  <si>
    <t>HP-HRVATSKA POŠTA D.D.</t>
  </si>
  <si>
    <t>87311810356</t>
  </si>
  <si>
    <t>10000 ZAGREB</t>
  </si>
  <si>
    <t>USLUGE TELEFONA, POŠTE I PRIJEVOZA</t>
  </si>
  <si>
    <t>FINA</t>
  </si>
  <si>
    <t>85821130368</t>
  </si>
  <si>
    <t>BANKARSKE USLUGE I USLUGE PLATNOG PROMETA</t>
  </si>
  <si>
    <t>Z.H.ČISTOĆA</t>
  </si>
  <si>
    <t>8558865987</t>
  </si>
  <si>
    <t>KOMUNALNE USLUGE</t>
  </si>
  <si>
    <t>Z.H.VODOOPSKRBA I ODVODNJA</t>
  </si>
  <si>
    <t>83416546499</t>
  </si>
  <si>
    <t>TELEGRAM RODA, vl. Boštjan Jelečević</t>
  </si>
  <si>
    <t>82210191658</t>
  </si>
  <si>
    <t>10000 Zagreb</t>
  </si>
  <si>
    <t>Hrvatska zajednica osnovnih škola</t>
  </si>
  <si>
    <t>78661516143</t>
  </si>
  <si>
    <t>ČLANARINE</t>
  </si>
  <si>
    <t>URIHO-ZAGREB</t>
  </si>
  <si>
    <t>77931216562</t>
  </si>
  <si>
    <t>UREDSKI MATERIJAL I OSTALI MATERIJALNI RASHODI</t>
  </si>
  <si>
    <t>KLARA d.d.</t>
  </si>
  <si>
    <t>76842508189</t>
  </si>
  <si>
    <t>Zagreb</t>
  </si>
  <si>
    <t>MATERIJAL I SIROVINE</t>
  </si>
  <si>
    <t>Pevex d.o.o.</t>
  </si>
  <si>
    <t>73660371074</t>
  </si>
  <si>
    <t>.</t>
  </si>
  <si>
    <t>MATERIJAL I DIJELOVI ZA TEKUĆE I INVESTICIJSKO ODRŽAVANJE</t>
  </si>
  <si>
    <t>Optimus Lab d.o.o.</t>
  </si>
  <si>
    <t>71981294715</t>
  </si>
  <si>
    <t xml:space="preserve"> Čakovec</t>
  </si>
  <si>
    <t>RAČUNALNE USLUGE</t>
  </si>
  <si>
    <t>MIDIJ-COM</t>
  </si>
  <si>
    <t>67701822460</t>
  </si>
  <si>
    <t>KLINIČKA BOLNICA SVETI DUH</t>
  </si>
  <si>
    <t>65119154523</t>
  </si>
  <si>
    <t>ZDRAVSTVENE I VETERINARSKE USLUGE</t>
  </si>
  <si>
    <t>HEP OPSKRBA d.o.o.</t>
  </si>
  <si>
    <t>63073332379</t>
  </si>
  <si>
    <t>ENERGIJA</t>
  </si>
  <si>
    <t>GRAD ZAGREB,GRADSKI URED</t>
  </si>
  <si>
    <t>6181789937</t>
  </si>
  <si>
    <t>MULTISPORT BENEFIT SYSTEM</t>
  </si>
  <si>
    <t>57845277445</t>
  </si>
  <si>
    <t>LUKVEL D.O.O.</t>
  </si>
  <si>
    <t>42927423078</t>
  </si>
  <si>
    <t>UREDSKA OPREMA I NAMJEŠTAJ</t>
  </si>
  <si>
    <t>SECURITAS HRVATSKA d.o.o.</t>
  </si>
  <si>
    <t>33679708526</t>
  </si>
  <si>
    <t>10010 Zagreb-Sloboština</t>
  </si>
  <si>
    <t>OSTALE USLUGE</t>
  </si>
  <si>
    <t>NastavniZAVOD ZA JAVNO ZDRAVSTVO DR. ANDRIJA ŠTAMPAR</t>
  </si>
  <si>
    <t>33392005961</t>
  </si>
  <si>
    <t>ROTO DINAMIC d.o.o.</t>
  </si>
  <si>
    <t>24723122482</t>
  </si>
  <si>
    <t xml:space="preserve"> SAMOBOR</t>
  </si>
  <si>
    <t>HEP-TOPLINARSTVO D.O.O.</t>
  </si>
  <si>
    <t>15907062900</t>
  </si>
  <si>
    <t>AKD-ZAŠTITA D.O.O.</t>
  </si>
  <si>
    <t>09253797076</t>
  </si>
  <si>
    <t>PROMING HCH</t>
  </si>
  <si>
    <t>00799310963</t>
  </si>
  <si>
    <t>BAUHAUS ZAGREB</t>
  </si>
  <si>
    <t/>
  </si>
  <si>
    <t>PLAĆE ZA REDOVAN RAD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</si>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</sst>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49" zoomScaleNormal="100" workbookViewId="0">
      <selection activeCell="E58" sqref="E5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127.9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127.9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70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3.25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3.25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1.66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2842.3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2842.3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256.18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256.18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27.8</v>
      </c>
      <c r="E19" s="10">
        <v>3231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27.8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22</v>
      </c>
      <c r="D21" s="18">
        <v>70</v>
      </c>
      <c r="E21" s="10">
        <v>3294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70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34</v>
      </c>
      <c r="D23" s="18">
        <v>466.67</v>
      </c>
      <c r="E23" s="10">
        <v>3221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466.67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684.93</v>
      </c>
      <c r="E25" s="10">
        <v>3222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684.93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288.24</v>
      </c>
      <c r="E27" s="10">
        <v>3224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288.24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188.75</v>
      </c>
      <c r="E29" s="10">
        <v>3238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188.75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12</v>
      </c>
      <c r="D31" s="18">
        <v>162.5</v>
      </c>
      <c r="E31" s="10">
        <v>3238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162.5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12</v>
      </c>
      <c r="D33" s="18">
        <v>3431.94</v>
      </c>
      <c r="E33" s="10">
        <v>3236</v>
      </c>
      <c r="F33" s="9" t="s">
        <v>57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3431.94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43</v>
      </c>
      <c r="D35" s="18">
        <v>255.67</v>
      </c>
      <c r="E35" s="10">
        <v>3223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255.67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12</v>
      </c>
      <c r="D37" s="18">
        <v>303</v>
      </c>
      <c r="E37" s="10">
        <v>3234</v>
      </c>
      <c r="F37" s="9" t="s">
        <v>29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303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12</v>
      </c>
      <c r="D39" s="18">
        <v>400</v>
      </c>
      <c r="E39" s="10">
        <v>3294</v>
      </c>
      <c r="F39" s="9" t="s">
        <v>37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400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12</v>
      </c>
      <c r="D41" s="18">
        <v>2700</v>
      </c>
      <c r="E41" s="10">
        <v>4221</v>
      </c>
      <c r="F41" s="9" t="s">
        <v>67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2700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1498.5</v>
      </c>
      <c r="E43" s="10">
        <v>3239</v>
      </c>
      <c r="F43" s="9" t="s">
        <v>71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1498.5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12</v>
      </c>
      <c r="D45" s="18">
        <v>45.8</v>
      </c>
      <c r="E45" s="10">
        <v>3236</v>
      </c>
      <c r="F45" s="9" t="s">
        <v>57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45.8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970.55</v>
      </c>
      <c r="E47" s="10">
        <v>3221</v>
      </c>
      <c r="F47" s="9" t="s">
        <v>40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970.55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12</v>
      </c>
      <c r="D49" s="18">
        <v>1001.01</v>
      </c>
      <c r="E49" s="10">
        <v>3223</v>
      </c>
      <c r="F49" s="9" t="s">
        <v>60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1001.01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22</v>
      </c>
      <c r="D51" s="18">
        <v>55</v>
      </c>
      <c r="E51" s="10">
        <v>3234</v>
      </c>
      <c r="F51" s="9" t="s">
        <v>29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55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12</v>
      </c>
      <c r="D53" s="18">
        <v>130.04</v>
      </c>
      <c r="E53" s="10">
        <v>3221</v>
      </c>
      <c r="F53" s="9" t="s">
        <v>40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130.04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12</v>
      </c>
      <c r="D55" s="18">
        <v>184.1</v>
      </c>
      <c r="E55" s="10">
        <v>3224</v>
      </c>
      <c r="F55" s="9" t="s">
        <v>48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184.1</v>
      </c>
      <c r="E56" s="23"/>
      <c r="F56" s="25"/>
      <c r="G56" s="26"/>
    </row>
    <row r="57" spans="1:7" x14ac:dyDescent="0.25">
      <c r="A57" s="9"/>
      <c r="B57" s="14"/>
      <c r="C57" s="10"/>
      <c r="D57" s="18">
        <v>111762.89</v>
      </c>
      <c r="E57" s="10">
        <v>3111</v>
      </c>
      <c r="F57" s="9" t="s">
        <v>85</v>
      </c>
      <c r="G57" s="27" t="s">
        <v>14</v>
      </c>
    </row>
    <row r="58" spans="1:7" x14ac:dyDescent="0.25">
      <c r="A58" s="9"/>
      <c r="B58" s="14"/>
      <c r="C58" s="10"/>
      <c r="D58" s="18">
        <v>1300.24</v>
      </c>
      <c r="E58" s="10">
        <v>3212</v>
      </c>
      <c r="F58" s="9" t="s">
        <v>86</v>
      </c>
      <c r="G58" s="28" t="s">
        <v>14</v>
      </c>
    </row>
    <row r="59" spans="1:7" ht="21" customHeight="1" thickBot="1" x14ac:dyDescent="0.3">
      <c r="A59" s="21" t="s">
        <v>15</v>
      </c>
      <c r="B59" s="22"/>
      <c r="C59" s="23"/>
      <c r="D59" s="24">
        <f>SUM(D57:D58)</f>
        <v>113063.13</v>
      </c>
      <c r="E59" s="23"/>
      <c r="F59" s="25"/>
      <c r="G59" s="26"/>
    </row>
    <row r="60" spans="1:7" ht="15.75" thickBot="1" x14ac:dyDescent="0.3">
      <c r="A60" s="29" t="s">
        <v>87</v>
      </c>
      <c r="B60" s="30"/>
      <c r="C60" s="31"/>
      <c r="D60" s="32">
        <f>SUM(D8,D10,D12,D14,D16,D18,D20,D22,D24,D26,D28,D30,D32,D34,D36,D38,D40,D42,D44,D46,D48,D50,D52,D54,D56,D59)</f>
        <v>129228.92000000001</v>
      </c>
      <c r="E60" s="31"/>
      <c r="F60" s="33"/>
      <c r="G60" s="34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2026-01-22T09:08:21Z</dcterms:modified>
</cp:coreProperties>
</file>