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6" i="1" s="1"/>
</calcChain>
</file>

<file path=xl/sharedStrings.xml><?xml version="1.0" encoding="utf-8"?>
<sst xmlns="http://schemas.openxmlformats.org/spreadsheetml/2006/main" count="214" uniqueCount="108">
  <si>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</si>
  <si>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</si>
  <si>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</si>
  <si>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</si>
  <si>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</si>
  <si>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</si>
  <si>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</si>
  <si>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</si>
  <si>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LJUBLJANICA_x000D_
SVETOIVANSKA 33_x000D_
ZAGREB_x000D_
Tel: +385(1)3694704   Fax: +385(1)3693620_x000D_
OIB: 76712040113_x000D_
Mail: racunovodstvo@os-ljubljanica-zg.skole.hr_x000D_
IBAN: HR4923600001101316245</t>
  </si>
  <si>
    <t>Isplata Sredstava Za Razdoblje: 01.05.2025 Do 31.05.2025</t>
  </si>
  <si>
    <t>R-GLOBAL</t>
  </si>
  <si>
    <t>93152082975</t>
  </si>
  <si>
    <t>ZAGREB</t>
  </si>
  <si>
    <t>Nema Konta Na Odabranoj Razini</t>
  </si>
  <si>
    <t>OSNOVNA ŠKOLA LJUBLJANICA</t>
  </si>
  <si>
    <t>Ukupno:</t>
  </si>
  <si>
    <t>ČAZMATANS PUTNIČKA AGENCIJA D.O.O.</t>
  </si>
  <si>
    <t>87679956140</t>
  </si>
  <si>
    <t>USLUGE TELEFONA, POŠTE I PRIJEVOZA</t>
  </si>
  <si>
    <t>HP-HRVATSKA POŠTA D.D.</t>
  </si>
  <si>
    <t>87311810356</t>
  </si>
  <si>
    <t>10000 ZAGREB</t>
  </si>
  <si>
    <t>FINA</t>
  </si>
  <si>
    <t>85821130368</t>
  </si>
  <si>
    <t>BANKARSKE USLUGE I USLUGE PLATNOG PROMETA</t>
  </si>
  <si>
    <t>Z.H.VODOOPSKRBA I ODVODNJA</t>
  </si>
  <si>
    <t>83416546499</t>
  </si>
  <si>
    <t>KOMUNALNE USLUGE</t>
  </si>
  <si>
    <t>AGRODALM d.o.o.</t>
  </si>
  <si>
    <t>80649374262</t>
  </si>
  <si>
    <t>Zagreb</t>
  </si>
  <si>
    <t>MATERIJAL I SIROVINE</t>
  </si>
  <si>
    <t>KLARA d.d.</t>
  </si>
  <si>
    <t>76842508189</t>
  </si>
  <si>
    <t>Optimus Lab d.o.o.</t>
  </si>
  <si>
    <t>71981294715</t>
  </si>
  <si>
    <t xml:space="preserve"> Čakovec</t>
  </si>
  <si>
    <t>RAČUNALNE USLUGE</t>
  </si>
  <si>
    <t>Telemach Hrvatska d.o.o.</t>
  </si>
  <si>
    <t>70133616033</t>
  </si>
  <si>
    <t>10000 Zagreb</t>
  </si>
  <si>
    <t>MIDIJ-COM</t>
  </si>
  <si>
    <t>67701822460</t>
  </si>
  <si>
    <t>NARODNE NOVINE d.d.</t>
  </si>
  <si>
    <t>64546066176</t>
  </si>
  <si>
    <t>10020 ZAGREB</t>
  </si>
  <si>
    <t>UREDSKI MATERIJAL I OSTALI MATERIJALNI RASHODI</t>
  </si>
  <si>
    <t>HEP OPSKRBA d.o.o.</t>
  </si>
  <si>
    <t>63073332379</t>
  </si>
  <si>
    <t>ENERGIJA</t>
  </si>
  <si>
    <t>GRAD ZAGREB,GRADSKI URED</t>
  </si>
  <si>
    <t>6181789937</t>
  </si>
  <si>
    <t>PAN- PEK</t>
  </si>
  <si>
    <t>58203211592</t>
  </si>
  <si>
    <t>MULTISPORT BENEFIT SYSTEM</t>
  </si>
  <si>
    <t>57845277445</t>
  </si>
  <si>
    <t>ČLANARINE</t>
  </si>
  <si>
    <t>Limes plus d.o.o.</t>
  </si>
  <si>
    <t>57560191883</t>
  </si>
  <si>
    <t>IGO-MAT d.o.o.</t>
  </si>
  <si>
    <t>55662000497</t>
  </si>
  <si>
    <t>10432 Bregana</t>
  </si>
  <si>
    <t>Medeni kutak d.o.o.</t>
  </si>
  <si>
    <t>53758270528</t>
  </si>
  <si>
    <t>10450 Jastrebarsko</t>
  </si>
  <si>
    <t>OPG KESER, vlasnik Dragutin Keser</t>
  </si>
  <si>
    <t>46595321988</t>
  </si>
  <si>
    <t>44317 Popovača</t>
  </si>
  <si>
    <t>Hrvatski savez učeničkih zadruga</t>
  </si>
  <si>
    <t>45052309127</t>
  </si>
  <si>
    <t>Odvjetnički ured Bolfan Palac Varga</t>
  </si>
  <si>
    <t>44314191449</t>
  </si>
  <si>
    <t>INTELEKTUALNE I OSOBNE USLUGE</t>
  </si>
  <si>
    <t>VINDIJA  d.d. - MLIJEKO</t>
  </si>
  <si>
    <t>44138062462</t>
  </si>
  <si>
    <t>VARAŽDIN</t>
  </si>
  <si>
    <t>TIP-ZAGREB d.o.o.</t>
  </si>
  <si>
    <t>36198195227</t>
  </si>
  <si>
    <t>10431 SVETA NEDELJA</t>
  </si>
  <si>
    <t>PETAR TURIST obrt za prijevoz</t>
  </si>
  <si>
    <t>27913683829</t>
  </si>
  <si>
    <t>BREGANA</t>
  </si>
  <si>
    <t>ROTO DINAMIC d.o.o.</t>
  </si>
  <si>
    <t>24723122482</t>
  </si>
  <si>
    <t xml:space="preserve"> SAMOBOR</t>
  </si>
  <si>
    <t>Podravka d.d.</t>
  </si>
  <si>
    <t>18928523252</t>
  </si>
  <si>
    <t>48000 Koprivnica</t>
  </si>
  <si>
    <t>GLAZBENA UDRUGA OPUS</t>
  </si>
  <si>
    <t>18788131915</t>
  </si>
  <si>
    <t>10370 DUGO SELO</t>
  </si>
  <si>
    <t>STRUČNO USAVRŠAVANJE ZAPOSLENIKA</t>
  </si>
  <si>
    <t>HEP-TOPLINARSTVO D.O.O.</t>
  </si>
  <si>
    <t>15907062900</t>
  </si>
  <si>
    <t>OPG IVAN VESELIĆ, VUKOVARSKA 24, NOVO SELO PALANJEČKO, 44202</t>
  </si>
  <si>
    <t>12214924795</t>
  </si>
  <si>
    <t>44202 NOVO SELO PALANJEČKO</t>
  </si>
  <si>
    <t>AKD-ZAŠTITA D.O.O.</t>
  </si>
  <si>
    <t>09253797076</t>
  </si>
  <si>
    <t>OŠ IVANA MEŠTROVIĆA</t>
  </si>
  <si>
    <t>08466144831</t>
  </si>
  <si>
    <t>Ledo plus d.o.o.</t>
  </si>
  <si>
    <t>07179054100</t>
  </si>
  <si>
    <t>PROMING HCH</t>
  </si>
  <si>
    <t>00799310963</t>
  </si>
  <si>
    <t>PLAĆE ZA REDOVAN RAD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</si>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</sst>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34" zoomScaleNormal="100" workbookViewId="0">
      <selection activeCell="C73" sqref="C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302.98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302.98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1255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22.86</v>
      </c>
      <c r="E11" s="10">
        <v>3231</v>
      </c>
      <c r="F11" s="9" t="s">
        <v>18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22.86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1.66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309.3</v>
      </c>
      <c r="E15" s="10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309.3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2608.6</v>
      </c>
      <c r="E17" s="10">
        <v>3222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2608.6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30</v>
      </c>
      <c r="D19" s="18">
        <v>2504.38</v>
      </c>
      <c r="E19" s="10">
        <v>3222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2504.38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188.75</v>
      </c>
      <c r="E21" s="10">
        <v>3238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188.75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42.9</v>
      </c>
      <c r="E23" s="10">
        <v>3231</v>
      </c>
      <c r="F23" s="9" t="s">
        <v>18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42.9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81.25</v>
      </c>
      <c r="E25" s="10">
        <v>3238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81.25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239.63</v>
      </c>
      <c r="E27" s="10">
        <v>3221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239.63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30</v>
      </c>
      <c r="D29" s="18">
        <v>1807.75</v>
      </c>
      <c r="E29" s="10">
        <v>3223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1807.75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101.7</v>
      </c>
      <c r="E31" s="10">
        <v>3234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101.7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714.78</v>
      </c>
      <c r="E33" s="10">
        <v>3222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714.78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400</v>
      </c>
      <c r="E35" s="10">
        <v>3294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400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21</v>
      </c>
      <c r="D37" s="18">
        <v>40.26</v>
      </c>
      <c r="E37" s="10">
        <v>3221</v>
      </c>
      <c r="F37" s="9" t="s">
        <v>46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40.26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398.58</v>
      </c>
      <c r="E39" s="10">
        <v>3222</v>
      </c>
      <c r="F39" s="9" t="s">
        <v>31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398.58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182.5</v>
      </c>
      <c r="E41" s="10">
        <v>3222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182.5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468.75</v>
      </c>
      <c r="E43" s="10">
        <v>3222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468.75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30</v>
      </c>
      <c r="D45" s="18">
        <v>25</v>
      </c>
      <c r="E45" s="10">
        <v>3294</v>
      </c>
      <c r="F45" s="9" t="s">
        <v>56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25</v>
      </c>
      <c r="E46" s="23"/>
      <c r="F46" s="25"/>
      <c r="G46" s="26"/>
    </row>
    <row r="47" spans="1:7" x14ac:dyDescent="0.25">
      <c r="A47" s="9" t="s">
        <v>70</v>
      </c>
      <c r="B47" s="14" t="s">
        <v>71</v>
      </c>
      <c r="C47" s="10" t="s">
        <v>30</v>
      </c>
      <c r="D47" s="18">
        <v>125</v>
      </c>
      <c r="E47" s="10">
        <v>3237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1883.69</v>
      </c>
      <c r="E49" s="10">
        <v>3222</v>
      </c>
      <c r="F49" s="9" t="s">
        <v>31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1883.69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330</v>
      </c>
      <c r="E51" s="10">
        <v>3221</v>
      </c>
      <c r="F51" s="9" t="s">
        <v>46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330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81</v>
      </c>
      <c r="D53" s="18">
        <v>250</v>
      </c>
      <c r="E53" s="10">
        <v>3231</v>
      </c>
      <c r="F53" s="9" t="s">
        <v>18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250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394.41</v>
      </c>
      <c r="E55" s="10">
        <v>3221</v>
      </c>
      <c r="F55" s="9" t="s">
        <v>46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394.41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306.14999999999998</v>
      </c>
      <c r="E57" s="10">
        <v>3222</v>
      </c>
      <c r="F57" s="9" t="s">
        <v>31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306.14999999999998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150</v>
      </c>
      <c r="E59" s="10">
        <v>3213</v>
      </c>
      <c r="F59" s="9" t="s">
        <v>91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150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12</v>
      </c>
      <c r="D61" s="18">
        <v>4392.78</v>
      </c>
      <c r="E61" s="10">
        <v>3223</v>
      </c>
      <c r="F61" s="9" t="s">
        <v>49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4392.78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96</v>
      </c>
      <c r="D63" s="18">
        <v>103.74</v>
      </c>
      <c r="E63" s="10">
        <v>3222</v>
      </c>
      <c r="F63" s="9" t="s">
        <v>31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103.74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21</v>
      </c>
      <c r="D65" s="18">
        <v>55</v>
      </c>
      <c r="E65" s="10">
        <v>3234</v>
      </c>
      <c r="F65" s="9" t="s">
        <v>27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55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12</v>
      </c>
      <c r="D67" s="18">
        <v>3076.65</v>
      </c>
      <c r="E67" s="10">
        <v>3222</v>
      </c>
      <c r="F67" s="9" t="s">
        <v>31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3076.65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40</v>
      </c>
      <c r="D69" s="18">
        <v>146.19999999999999</v>
      </c>
      <c r="E69" s="10">
        <v>3222</v>
      </c>
      <c r="F69" s="9" t="s">
        <v>31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146.19999999999999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12</v>
      </c>
      <c r="D71" s="18">
        <v>118.35</v>
      </c>
      <c r="E71" s="10">
        <v>3221</v>
      </c>
      <c r="F71" s="9" t="s">
        <v>46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118.35</v>
      </c>
      <c r="E72" s="23"/>
      <c r="F72" s="25"/>
      <c r="G72" s="26"/>
    </row>
    <row r="73" spans="1:7" x14ac:dyDescent="0.25">
      <c r="A73" s="9"/>
      <c r="B73" s="14"/>
      <c r="C73" s="10"/>
      <c r="D73" s="18">
        <v>116004.16</v>
      </c>
      <c r="E73" s="10">
        <v>3111</v>
      </c>
      <c r="F73" s="9" t="s">
        <v>105</v>
      </c>
      <c r="G73" s="27" t="s">
        <v>14</v>
      </c>
    </row>
    <row r="74" spans="1:7" x14ac:dyDescent="0.25">
      <c r="A74" s="9"/>
      <c r="B74" s="14"/>
      <c r="C74" s="10"/>
      <c r="D74" s="18">
        <v>2016.8</v>
      </c>
      <c r="E74" s="10">
        <v>3212</v>
      </c>
      <c r="F74" s="9" t="s">
        <v>106</v>
      </c>
      <c r="G74" s="28" t="s">
        <v>14</v>
      </c>
    </row>
    <row r="75" spans="1:7" ht="21" customHeight="1" thickBot="1" x14ac:dyDescent="0.3">
      <c r="A75" s="21" t="s">
        <v>15</v>
      </c>
      <c r="B75" s="22"/>
      <c r="C75" s="23"/>
      <c r="D75" s="24">
        <f>SUM(D73:D74)</f>
        <v>118020.96</v>
      </c>
      <c r="E75" s="23"/>
      <c r="F75" s="25"/>
      <c r="G75" s="26"/>
    </row>
    <row r="76" spans="1:7" ht="15.75" thickBot="1" x14ac:dyDescent="0.3">
      <c r="A76" s="29" t="s">
        <v>107</v>
      </c>
      <c r="B76" s="30"/>
      <c r="C76" s="31"/>
      <c r="D76" s="32">
        <f>SUM(D8,D10,D12,D14,D16,D18,D20,D22,D24,D26,D28,D30,D32,D34,D36,D38,D40,D42,D44,D46,D48,D50,D52,D54,D56,D58,D60,D62,D64,D66,D68,D70,D72,D75)</f>
        <v>141049.56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2026-01-22T07:34:49Z</dcterms:modified>
</cp:coreProperties>
</file>