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javna objava 20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81" i="1" l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2" i="1" l="1"/>
</calcChain>
</file>

<file path=xl/sharedStrings.xml><?xml version="1.0" encoding="utf-8"?>
<sst xmlns="http://schemas.openxmlformats.org/spreadsheetml/2006/main" count="219" uniqueCount="99">
  <si>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</si>
  <si>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</si>
  <si>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</si>
  <si>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</si>
  <si>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</si>
  <si>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</si>
  <si>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</si>
  <si>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</si>
  <si>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</si>
  <si>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 xml:space="preserve">Odgovorna Osoba: ANI BERTOVIĆ, prof._x000D_
     </t>
  </si>
  <si>
    <t>Isplata Sredstava Za Razdoblje: 01.06.2024 Do 30.06.2024</t>
  </si>
  <si>
    <t>O.K.I.MONT d.o.o.</t>
  </si>
  <si>
    <t>98039404134</t>
  </si>
  <si>
    <t>10040 Zagreb</t>
  </si>
  <si>
    <t>USLUGE TEKUĆEG I INVESTICIJSKOG ODRŽAVANJA</t>
  </si>
  <si>
    <t>OSNOVNA ŠKOLA LJUBLJANICA</t>
  </si>
  <si>
    <t>Ukupno:</t>
  </si>
  <si>
    <t>R-GLOBAL</t>
  </si>
  <si>
    <t>93152082975</t>
  </si>
  <si>
    <t>ZAGREB</t>
  </si>
  <si>
    <t>Nema Konta Na Odabranoj Razini</t>
  </si>
  <si>
    <t>INVENTIVNA RJEŠENJA društvo s ograničenom odgovornošću za trgovinu i usluge</t>
  </si>
  <si>
    <t>90708101924</t>
  </si>
  <si>
    <t>10410 Velika Gorica</t>
  </si>
  <si>
    <t>MATERIJAL I SIROVINE</t>
  </si>
  <si>
    <t>HP-HRVATSKA POŠTA D.D.</t>
  </si>
  <si>
    <t>87311810356</t>
  </si>
  <si>
    <t>10000 ZAGREB</t>
  </si>
  <si>
    <t>USLUGE TELEFONA, POŠTE I PRIJEVOZA</t>
  </si>
  <si>
    <t>FINA</t>
  </si>
  <si>
    <t>85821130368</t>
  </si>
  <si>
    <t>BANKARSKE USLUGE I USLUGE PLATNOG PROMETA</t>
  </si>
  <si>
    <t>Z.H.VODOOPSKRBA I ODVODNJA</t>
  </si>
  <si>
    <t>83416546499</t>
  </si>
  <si>
    <t>KOMUNALNE USLUGE</t>
  </si>
  <si>
    <t>AGRODALM d.o.o.</t>
  </si>
  <si>
    <t>80649374262</t>
  </si>
  <si>
    <t>Zagreb</t>
  </si>
  <si>
    <t>KLARA d.d.</t>
  </si>
  <si>
    <t>76842508189</t>
  </si>
  <si>
    <t>Optimus Lab d.o.o.</t>
  </si>
  <si>
    <t>71981294715</t>
  </si>
  <si>
    <t xml:space="preserve"> Čakovec</t>
  </si>
  <si>
    <t>RAČUNALNE USLUGE</t>
  </si>
  <si>
    <t>Telemach Hrvatska d.o.o.</t>
  </si>
  <si>
    <t>70133616033</t>
  </si>
  <si>
    <t>10000 Zagreb</t>
  </si>
  <si>
    <t>Studentski centar Varaždin</t>
  </si>
  <si>
    <t>64945507350</t>
  </si>
  <si>
    <t>Varaždin</t>
  </si>
  <si>
    <t>INTELEKTUALNE I OSOBNE USLUGE</t>
  </si>
  <si>
    <t>HEP OPSKRBA d.o.o.</t>
  </si>
  <si>
    <t>63073332379</t>
  </si>
  <si>
    <t>ENERGIJA</t>
  </si>
  <si>
    <t>KONZUM PLUS</t>
  </si>
  <si>
    <t>62226620908</t>
  </si>
  <si>
    <t>UREDSKI MATERIJAL I OSTALI MATERIJALNI RASHODI</t>
  </si>
  <si>
    <t>GRAD ZAGREB,GRADSKI URED</t>
  </si>
  <si>
    <t>6181789937</t>
  </si>
  <si>
    <t>CIJANIZACIJA d.o.o.</t>
  </si>
  <si>
    <t>59646425366</t>
  </si>
  <si>
    <t>PAN- PEK</t>
  </si>
  <si>
    <t>58203211592</t>
  </si>
  <si>
    <t>MULTISPORT BENEFIT SYSTEM</t>
  </si>
  <si>
    <t>57845277445</t>
  </si>
  <si>
    <t>ČLANARINE</t>
  </si>
  <si>
    <t>Limes plus d.o.o.</t>
  </si>
  <si>
    <t>57560191883</t>
  </si>
  <si>
    <t>Medeni kutak d.o.o.</t>
  </si>
  <si>
    <t>53758270528</t>
  </si>
  <si>
    <t>10450 Jastrebarsko</t>
  </si>
  <si>
    <t>VINDIJA  d.d. - MLIJEKO</t>
  </si>
  <si>
    <t>44138062462</t>
  </si>
  <si>
    <t>VARAŽDIN</t>
  </si>
  <si>
    <t>ABC uslužni obrt, vl. Silvia Venchiarutti</t>
  </si>
  <si>
    <t>33516932568</t>
  </si>
  <si>
    <t>STRUČNO USAVRŠAVANJE ZAPOSLENIKA</t>
  </si>
  <si>
    <t>A1 doo</t>
  </si>
  <si>
    <t>29524210204</t>
  </si>
  <si>
    <t>HEP-TOPLINARSTVO D.O.O.</t>
  </si>
  <si>
    <t>15907062900</t>
  </si>
  <si>
    <t>AKD-ZAŠTITA D.O.O.</t>
  </si>
  <si>
    <t>09253797076</t>
  </si>
  <si>
    <t>OŠ IVANA MEŠTROVIĆA</t>
  </si>
  <si>
    <t>08466144831</t>
  </si>
  <si>
    <t>GLOBAL DISTRI</t>
  </si>
  <si>
    <t>05743327409</t>
  </si>
  <si>
    <t>PROMING HCH</t>
  </si>
  <si>
    <t>00799310963</t>
  </si>
  <si>
    <t>STUDENTSKI CENTAR</t>
  </si>
  <si>
    <t/>
  </si>
  <si>
    <t>METRO d.o.o.</t>
  </si>
  <si>
    <t>REPREZENTACIJA</t>
  </si>
  <si>
    <t>PLAĆE ZA REDOVAN RAD</t>
  </si>
  <si>
    <t>OSTALI RASHODI ZA ZAPOSLENE</t>
  </si>
  <si>
    <t>DOPRINOSI ZA ZDRAVSTVENO OSIGURANJE</t>
  </si>
  <si>
    <t>NAKNADE ZA PRIJEVOZ, ZA RAD NA TERENU I ODVOJENI ŽIVOT</t>
  </si>
  <si>
    <t>NAKNADE ZA RAD PREDSTAVNIČKIH I IZVRŠNIH TIJELA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</si>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</sst>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55" zoomScaleNormal="100" workbookViewId="0">
      <selection activeCell="C79" sqref="C7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36200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36200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408.77</v>
      </c>
      <c r="E9" s="10">
        <v>3235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408.77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342.66</v>
      </c>
      <c r="E11" s="10">
        <v>3222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342.66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138.31</v>
      </c>
      <c r="E13" s="10">
        <v>3231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138.31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19</v>
      </c>
      <c r="D15" s="18">
        <v>59.73</v>
      </c>
      <c r="E15" s="10">
        <v>3431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59.73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19</v>
      </c>
      <c r="D17" s="18">
        <v>323.7</v>
      </c>
      <c r="E17" s="10">
        <v>3234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323.7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2563.73</v>
      </c>
      <c r="E19" s="10">
        <v>3222</v>
      </c>
      <c r="F19" s="9" t="s">
        <v>24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2563.73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37</v>
      </c>
      <c r="D21" s="18">
        <v>2438.96</v>
      </c>
      <c r="E21" s="10">
        <v>3222</v>
      </c>
      <c r="F21" s="9" t="s">
        <v>24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2438.96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188.75</v>
      </c>
      <c r="E23" s="10">
        <v>3238</v>
      </c>
      <c r="F23" s="9" t="s">
        <v>43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188.75</v>
      </c>
      <c r="E24" s="24"/>
      <c r="F24" s="26"/>
      <c r="G24" s="27"/>
    </row>
    <row r="25" spans="1:7" x14ac:dyDescent="0.25">
      <c r="A25" s="9" t="s">
        <v>44</v>
      </c>
      <c r="B25" s="14" t="s">
        <v>45</v>
      </c>
      <c r="C25" s="10" t="s">
        <v>46</v>
      </c>
      <c r="D25" s="18">
        <v>25.7</v>
      </c>
      <c r="E25" s="10">
        <v>3231</v>
      </c>
      <c r="F25" s="9" t="s">
        <v>28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25.7</v>
      </c>
      <c r="E26" s="24"/>
      <c r="F26" s="26"/>
      <c r="G26" s="27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531.59</v>
      </c>
      <c r="E27" s="10">
        <v>3237</v>
      </c>
      <c r="F27" s="9" t="s">
        <v>50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531.59</v>
      </c>
      <c r="E28" s="24"/>
      <c r="F28" s="26"/>
      <c r="G28" s="27"/>
    </row>
    <row r="29" spans="1:7" x14ac:dyDescent="0.25">
      <c r="A29" s="9" t="s">
        <v>51</v>
      </c>
      <c r="B29" s="14" t="s">
        <v>52</v>
      </c>
      <c r="C29" s="10" t="s">
        <v>37</v>
      </c>
      <c r="D29" s="18">
        <v>1361.04</v>
      </c>
      <c r="E29" s="10">
        <v>3223</v>
      </c>
      <c r="F29" s="9" t="s">
        <v>53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1361.04</v>
      </c>
      <c r="E30" s="24"/>
      <c r="F30" s="26"/>
      <c r="G30" s="27"/>
    </row>
    <row r="31" spans="1:7" x14ac:dyDescent="0.25">
      <c r="A31" s="9" t="s">
        <v>54</v>
      </c>
      <c r="B31" s="14" t="s">
        <v>55</v>
      </c>
      <c r="C31" s="10" t="s">
        <v>19</v>
      </c>
      <c r="D31" s="18">
        <v>277.83999999999997</v>
      </c>
      <c r="E31" s="10">
        <v>3221</v>
      </c>
      <c r="F31" s="9" t="s">
        <v>56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277.83999999999997</v>
      </c>
      <c r="E32" s="24"/>
      <c r="F32" s="26"/>
      <c r="G32" s="27"/>
    </row>
    <row r="33" spans="1:7" x14ac:dyDescent="0.25">
      <c r="A33" s="9" t="s">
        <v>57</v>
      </c>
      <c r="B33" s="14" t="s">
        <v>58</v>
      </c>
      <c r="C33" s="10" t="s">
        <v>19</v>
      </c>
      <c r="D33" s="18">
        <v>101.02</v>
      </c>
      <c r="E33" s="10">
        <v>3234</v>
      </c>
      <c r="F33" s="9" t="s">
        <v>34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101.02</v>
      </c>
      <c r="E34" s="24"/>
      <c r="F34" s="26"/>
      <c r="G34" s="27"/>
    </row>
    <row r="35" spans="1:7" x14ac:dyDescent="0.25">
      <c r="A35" s="9" t="s">
        <v>59</v>
      </c>
      <c r="B35" s="14" t="s">
        <v>60</v>
      </c>
      <c r="C35" s="10" t="s">
        <v>19</v>
      </c>
      <c r="D35" s="18">
        <v>52.26</v>
      </c>
      <c r="E35" s="10">
        <v>3234</v>
      </c>
      <c r="F35" s="9" t="s">
        <v>34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52.26</v>
      </c>
      <c r="E36" s="24"/>
      <c r="F36" s="26"/>
      <c r="G36" s="27"/>
    </row>
    <row r="37" spans="1:7" x14ac:dyDescent="0.25">
      <c r="A37" s="9" t="s">
        <v>61</v>
      </c>
      <c r="B37" s="14" t="s">
        <v>62</v>
      </c>
      <c r="C37" s="10" t="s">
        <v>19</v>
      </c>
      <c r="D37" s="18">
        <v>1271.3699999999999</v>
      </c>
      <c r="E37" s="10">
        <v>3222</v>
      </c>
      <c r="F37" s="9" t="s">
        <v>24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1271.3699999999999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19</v>
      </c>
      <c r="D39" s="18">
        <v>457.6</v>
      </c>
      <c r="E39" s="10">
        <v>3294</v>
      </c>
      <c r="F39" s="9" t="s">
        <v>65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457.6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27</v>
      </c>
      <c r="D41" s="18">
        <v>317.57</v>
      </c>
      <c r="E41" s="10">
        <v>3221</v>
      </c>
      <c r="F41" s="9" t="s">
        <v>56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317.57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402.9</v>
      </c>
      <c r="E43" s="10">
        <v>3222</v>
      </c>
      <c r="F43" s="9" t="s">
        <v>24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402.9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1573.71</v>
      </c>
      <c r="E45" s="10">
        <v>3222</v>
      </c>
      <c r="F45" s="9" t="s">
        <v>24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1573.71</v>
      </c>
      <c r="E46" s="24"/>
      <c r="F46" s="26"/>
      <c r="G46" s="27"/>
    </row>
    <row r="47" spans="1:7" x14ac:dyDescent="0.25">
      <c r="A47" s="9" t="s">
        <v>74</v>
      </c>
      <c r="B47" s="14" t="s">
        <v>75</v>
      </c>
      <c r="C47" s="10" t="s">
        <v>19</v>
      </c>
      <c r="D47" s="18">
        <v>132.5</v>
      </c>
      <c r="E47" s="10">
        <v>3213</v>
      </c>
      <c r="F47" s="9" t="s">
        <v>76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132.5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37</v>
      </c>
      <c r="D49" s="18">
        <v>17.010000000000002</v>
      </c>
      <c r="E49" s="10">
        <v>3231</v>
      </c>
      <c r="F49" s="9" t="s">
        <v>28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17.010000000000002</v>
      </c>
      <c r="E50" s="24"/>
      <c r="F50" s="26"/>
      <c r="G50" s="27"/>
    </row>
    <row r="51" spans="1:7" x14ac:dyDescent="0.25">
      <c r="A51" s="9" t="s">
        <v>79</v>
      </c>
      <c r="B51" s="14" t="s">
        <v>80</v>
      </c>
      <c r="C51" s="10" t="s">
        <v>19</v>
      </c>
      <c r="D51" s="18">
        <v>2473.33</v>
      </c>
      <c r="E51" s="10">
        <v>3223</v>
      </c>
      <c r="F51" s="9" t="s">
        <v>53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2473.33</v>
      </c>
      <c r="E52" s="24"/>
      <c r="F52" s="26"/>
      <c r="G52" s="27"/>
    </row>
    <row r="53" spans="1:7" x14ac:dyDescent="0.25">
      <c r="A53" s="9" t="s">
        <v>81</v>
      </c>
      <c r="B53" s="14" t="s">
        <v>82</v>
      </c>
      <c r="C53" s="10" t="s">
        <v>27</v>
      </c>
      <c r="D53" s="18">
        <v>49.6</v>
      </c>
      <c r="E53" s="10">
        <v>3234</v>
      </c>
      <c r="F53" s="9" t="s">
        <v>34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49.6</v>
      </c>
      <c r="E54" s="24"/>
      <c r="F54" s="26"/>
      <c r="G54" s="27"/>
    </row>
    <row r="55" spans="1:7" x14ac:dyDescent="0.25">
      <c r="A55" s="9" t="s">
        <v>83</v>
      </c>
      <c r="B55" s="14" t="s">
        <v>84</v>
      </c>
      <c r="C55" s="10" t="s">
        <v>19</v>
      </c>
      <c r="D55" s="18">
        <v>5517.3</v>
      </c>
      <c r="E55" s="10">
        <v>3222</v>
      </c>
      <c r="F55" s="9" t="s">
        <v>24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5517.3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19</v>
      </c>
      <c r="D57" s="18">
        <v>999.5</v>
      </c>
      <c r="E57" s="10">
        <v>3221</v>
      </c>
      <c r="F57" s="9" t="s">
        <v>56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999.5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19</v>
      </c>
      <c r="D59" s="18">
        <v>91.7</v>
      </c>
      <c r="E59" s="10">
        <v>3221</v>
      </c>
      <c r="F59" s="9" t="s">
        <v>56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91.7</v>
      </c>
      <c r="E60" s="24"/>
      <c r="F60" s="26"/>
      <c r="G60" s="27"/>
    </row>
    <row r="61" spans="1:7" x14ac:dyDescent="0.25">
      <c r="A61" s="9" t="s">
        <v>89</v>
      </c>
      <c r="B61" s="14" t="s">
        <v>90</v>
      </c>
      <c r="C61" s="10" t="s">
        <v>19</v>
      </c>
      <c r="D61" s="18">
        <v>600.38</v>
      </c>
      <c r="E61" s="10">
        <v>3237</v>
      </c>
      <c r="F61" s="9" t="s">
        <v>50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600.38</v>
      </c>
      <c r="E62" s="24"/>
      <c r="F62" s="26"/>
      <c r="G62" s="27"/>
    </row>
    <row r="63" spans="1:7" x14ac:dyDescent="0.25">
      <c r="A63" s="9" t="s">
        <v>91</v>
      </c>
      <c r="B63" s="14" t="s">
        <v>90</v>
      </c>
      <c r="C63" s="10" t="s">
        <v>37</v>
      </c>
      <c r="D63" s="18">
        <v>253.49</v>
      </c>
      <c r="E63" s="10">
        <v>3293</v>
      </c>
      <c r="F63" s="9" t="s">
        <v>92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253.49</v>
      </c>
      <c r="E64" s="24"/>
      <c r="F64" s="26"/>
      <c r="G64" s="27"/>
    </row>
    <row r="65" spans="1:7" x14ac:dyDescent="0.25">
      <c r="A65" s="9"/>
      <c r="B65" s="14"/>
      <c r="C65" s="10"/>
      <c r="D65" s="18">
        <v>80558.11</v>
      </c>
      <c r="E65" s="10">
        <v>3111</v>
      </c>
      <c r="F65" s="9" t="s">
        <v>93</v>
      </c>
      <c r="G65" s="28" t="s">
        <v>15</v>
      </c>
    </row>
    <row r="66" spans="1:7" x14ac:dyDescent="0.25">
      <c r="A66" s="9"/>
      <c r="B66" s="14"/>
      <c r="C66" s="10"/>
      <c r="D66" s="18">
        <v>1800</v>
      </c>
      <c r="E66" s="10">
        <v>3121</v>
      </c>
      <c r="F66" s="9" t="s">
        <v>94</v>
      </c>
      <c r="G66" s="29" t="s">
        <v>15</v>
      </c>
    </row>
    <row r="67" spans="1:7" x14ac:dyDescent="0.25">
      <c r="A67" s="9"/>
      <c r="B67" s="14"/>
      <c r="C67" s="10"/>
      <c r="D67" s="18">
        <v>12330.01</v>
      </c>
      <c r="E67" s="10">
        <v>3132</v>
      </c>
      <c r="F67" s="9" t="s">
        <v>95</v>
      </c>
      <c r="G67" s="29" t="s">
        <v>15</v>
      </c>
    </row>
    <row r="68" spans="1:7" x14ac:dyDescent="0.25">
      <c r="A68" s="9"/>
      <c r="B68" s="14"/>
      <c r="C68" s="10"/>
      <c r="D68" s="18">
        <v>1574.87</v>
      </c>
      <c r="E68" s="10">
        <v>3212</v>
      </c>
      <c r="F68" s="9" t="s">
        <v>96</v>
      </c>
      <c r="G68" s="29" t="s">
        <v>15</v>
      </c>
    </row>
    <row r="69" spans="1:7" x14ac:dyDescent="0.25">
      <c r="A69" s="9"/>
      <c r="B69" s="14"/>
      <c r="C69" s="10"/>
      <c r="D69" s="18">
        <v>1898.01</v>
      </c>
      <c r="E69" s="10">
        <v>3212</v>
      </c>
      <c r="F69" s="9" t="s">
        <v>96</v>
      </c>
      <c r="G69" s="29" t="s">
        <v>15</v>
      </c>
    </row>
    <row r="70" spans="1:7" x14ac:dyDescent="0.25">
      <c r="A70" s="9"/>
      <c r="B70" s="14"/>
      <c r="C70" s="10"/>
      <c r="D70" s="18">
        <v>47.18</v>
      </c>
      <c r="E70" s="10">
        <v>3237</v>
      </c>
      <c r="F70" s="9" t="s">
        <v>50</v>
      </c>
      <c r="G70" s="29" t="s">
        <v>15</v>
      </c>
    </row>
    <row r="71" spans="1:7" x14ac:dyDescent="0.25">
      <c r="A71" s="9"/>
      <c r="B71" s="14"/>
      <c r="C71" s="10"/>
      <c r="D71" s="18">
        <v>199.35</v>
      </c>
      <c r="E71" s="10">
        <v>3237</v>
      </c>
      <c r="F71" s="9" t="s">
        <v>50</v>
      </c>
      <c r="G71" s="29" t="s">
        <v>15</v>
      </c>
    </row>
    <row r="72" spans="1:7" x14ac:dyDescent="0.25">
      <c r="A72" s="9"/>
      <c r="B72" s="14"/>
      <c r="C72" s="10"/>
      <c r="D72" s="18">
        <v>218.62</v>
      </c>
      <c r="E72" s="10">
        <v>3237</v>
      </c>
      <c r="F72" s="9" t="s">
        <v>50</v>
      </c>
      <c r="G72" s="29" t="s">
        <v>15</v>
      </c>
    </row>
    <row r="73" spans="1:7" x14ac:dyDescent="0.25">
      <c r="A73" s="9"/>
      <c r="B73" s="14"/>
      <c r="C73" s="10"/>
      <c r="D73" s="18">
        <v>387.89</v>
      </c>
      <c r="E73" s="10">
        <v>3237</v>
      </c>
      <c r="F73" s="9" t="s">
        <v>50</v>
      </c>
      <c r="G73" s="29" t="s">
        <v>15</v>
      </c>
    </row>
    <row r="74" spans="1:7" x14ac:dyDescent="0.25">
      <c r="A74" s="9"/>
      <c r="B74" s="14"/>
      <c r="C74" s="10"/>
      <c r="D74" s="18">
        <v>564.53</v>
      </c>
      <c r="E74" s="10">
        <v>3237</v>
      </c>
      <c r="F74" s="9" t="s">
        <v>50</v>
      </c>
      <c r="G74" s="29" t="s">
        <v>15</v>
      </c>
    </row>
    <row r="75" spans="1:7" x14ac:dyDescent="0.25">
      <c r="A75" s="9"/>
      <c r="B75" s="14"/>
      <c r="C75" s="10"/>
      <c r="D75" s="18">
        <v>1827.56</v>
      </c>
      <c r="E75" s="10">
        <v>3237</v>
      </c>
      <c r="F75" s="9" t="s">
        <v>50</v>
      </c>
      <c r="G75" s="29" t="s">
        <v>15</v>
      </c>
    </row>
    <row r="76" spans="1:7" x14ac:dyDescent="0.25">
      <c r="A76" s="9"/>
      <c r="B76" s="14"/>
      <c r="C76" s="10"/>
      <c r="D76" s="18">
        <v>6.05</v>
      </c>
      <c r="E76" s="10">
        <v>3291</v>
      </c>
      <c r="F76" s="9" t="s">
        <v>97</v>
      </c>
      <c r="G76" s="29" t="s">
        <v>15</v>
      </c>
    </row>
    <row r="77" spans="1:7" x14ac:dyDescent="0.25">
      <c r="A77" s="9"/>
      <c r="B77" s="14"/>
      <c r="C77" s="10"/>
      <c r="D77" s="18">
        <v>18.100000000000001</v>
      </c>
      <c r="E77" s="10">
        <v>3291</v>
      </c>
      <c r="F77" s="9" t="s">
        <v>97</v>
      </c>
      <c r="G77" s="29" t="s">
        <v>15</v>
      </c>
    </row>
    <row r="78" spans="1:7" x14ac:dyDescent="0.25">
      <c r="A78" s="9"/>
      <c r="B78" s="14"/>
      <c r="C78" s="10"/>
      <c r="D78" s="18">
        <v>51.25</v>
      </c>
      <c r="E78" s="10">
        <v>3291</v>
      </c>
      <c r="F78" s="9" t="s">
        <v>97</v>
      </c>
      <c r="G78" s="29" t="s">
        <v>15</v>
      </c>
    </row>
    <row r="79" spans="1:7" x14ac:dyDescent="0.25">
      <c r="A79" s="9"/>
      <c r="B79" s="14"/>
      <c r="C79" s="10"/>
      <c r="D79" s="18">
        <v>165.9</v>
      </c>
      <c r="E79" s="10">
        <v>3291</v>
      </c>
      <c r="F79" s="9" t="s">
        <v>97</v>
      </c>
      <c r="G79" s="29" t="s">
        <v>15</v>
      </c>
    </row>
    <row r="80" spans="1:7" x14ac:dyDescent="0.25">
      <c r="A80" s="9"/>
      <c r="B80" s="14"/>
      <c r="C80" s="10"/>
      <c r="D80" s="18">
        <v>114.21</v>
      </c>
      <c r="E80" s="10">
        <v>3431</v>
      </c>
      <c r="F80" s="9" t="s">
        <v>31</v>
      </c>
      <c r="G80" s="29" t="s">
        <v>15</v>
      </c>
    </row>
    <row r="81" spans="1:7" ht="21" customHeight="1" thickBot="1" x14ac:dyDescent="0.3">
      <c r="A81" s="22" t="s">
        <v>16</v>
      </c>
      <c r="B81" s="23"/>
      <c r="C81" s="24"/>
      <c r="D81" s="25">
        <f>SUM(D65:D80)</f>
        <v>101761.63999999998</v>
      </c>
      <c r="E81" s="24"/>
      <c r="F81" s="26"/>
      <c r="G81" s="27"/>
    </row>
    <row r="82" spans="1:7" ht="15.75" thickBot="1" x14ac:dyDescent="0.3">
      <c r="A82" s="30" t="s">
        <v>98</v>
      </c>
      <c r="B82" s="31"/>
      <c r="C82" s="32"/>
      <c r="D82" s="33">
        <f>SUM(D8,D10,D12,D14,D16,D18,D20,D22,D24,D26,D28,D30,D32,D34,D36,D38,D40,D42,D44,D46,D48,D50,D52,D54,D56,D58,D60,D62,D64,D81)</f>
        <v>160933.65999999997</v>
      </c>
      <c r="E82" s="32"/>
      <c r="F82" s="34"/>
      <c r="G82" s="35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2024-12-17T09:20:01Z</dcterms:modified>
</cp:coreProperties>
</file>