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20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7" i="1" s="1"/>
</calcChain>
</file>

<file path=xl/sharedStrings.xml><?xml version="1.0" encoding="utf-8"?>
<sst xmlns="http://schemas.openxmlformats.org/spreadsheetml/2006/main" count="261" uniqueCount="119">
  <si>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</si>
  <si>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</si>
  <si>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</si>
  <si>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</si>
  <si>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</si>
  <si>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</si>
  <si>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</si>
  <si>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</si>
  <si>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</si>
  <si>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 xml:space="preserve">Odgovorna Osoba: ANI BERTOVIĆ, prof._x000D_
     </t>
  </si>
  <si>
    <t>Isplata Sredstava Za Razdoblje: 01.03.2024 Do 31.03.2024</t>
  </si>
  <si>
    <t>SMIT COMMERCE</t>
  </si>
  <si>
    <t>95243482140</t>
  </si>
  <si>
    <t>ZAGREB</t>
  </si>
  <si>
    <t>MATERIJAL I DIJELOVI ZA TEKUĆE I INVESTICIJSKO ODRŽAVANJE</t>
  </si>
  <si>
    <t>OSNOVNA ŠKOLA LJUBLJANICA</t>
  </si>
  <si>
    <t>Ukupno:</t>
  </si>
  <si>
    <t>R-GLOBAL</t>
  </si>
  <si>
    <t>93152082975</t>
  </si>
  <si>
    <t>Nema Konta Na Odabranoj Razini</t>
  </si>
  <si>
    <t>INVENTIVNA RJEŠENJA društvo s ograničenom odgovornošću za trgovinu i usluge</t>
  </si>
  <si>
    <t>90708101924</t>
  </si>
  <si>
    <t>10410 Velika Gorica</t>
  </si>
  <si>
    <t>MATERIJAL I SIROVINE</t>
  </si>
  <si>
    <t>Filozofski fakultet Zahgreb</t>
  </si>
  <si>
    <t>90633715804</t>
  </si>
  <si>
    <t>Zagreb</t>
  </si>
  <si>
    <t>INTELEKTUALNE I OSOBNE USLUGE</t>
  </si>
  <si>
    <t>TEHNOINVEST d.o.o.</t>
  </si>
  <si>
    <t>90487555284</t>
  </si>
  <si>
    <t>Lučko</t>
  </si>
  <si>
    <t>USLUGE TEKUĆEG I INVESTICIJSKOG ODRŽAVANJA</t>
  </si>
  <si>
    <t>DECATHLON</t>
  </si>
  <si>
    <t>89516372197</t>
  </si>
  <si>
    <t>UREDSKI MATERIJAL I OSTALI MATERIJALNI RASHODI</t>
  </si>
  <si>
    <t>HP-HRVATSKA POŠTA D.D.</t>
  </si>
  <si>
    <t>87311810356</t>
  </si>
  <si>
    <t>10000 ZAGREB</t>
  </si>
  <si>
    <t>USLUGE TELEFONA, POŠTE I PRIJEVOZA</t>
  </si>
  <si>
    <t>FINA</t>
  </si>
  <si>
    <t>85821130368</t>
  </si>
  <si>
    <t>BANKARSKE USLUGE I USLUGE PLATNOG PROMETA</t>
  </si>
  <si>
    <t>Z.H.ČISTOĆA</t>
  </si>
  <si>
    <t>8558865987</t>
  </si>
  <si>
    <t>KOMUNALNE USLUGE</t>
  </si>
  <si>
    <t>Z.H.VODOOPSKRBA I ODVODNJA</t>
  </si>
  <si>
    <t>83416546499</t>
  </si>
  <si>
    <t>POINT INFORMATIKA, KOMUNIKACIJA, TRGOVINA D.O.O.</t>
  </si>
  <si>
    <t>80947211460</t>
  </si>
  <si>
    <t>42000 VARAŽDIN</t>
  </si>
  <si>
    <t>RAČUNALNE USLUGE</t>
  </si>
  <si>
    <t>AGRODALM d.o.o.</t>
  </si>
  <si>
    <t>80649374262</t>
  </si>
  <si>
    <t>Naklada LJEVAK d.o.o</t>
  </si>
  <si>
    <t>80364394364</t>
  </si>
  <si>
    <t>10000 Zagreb</t>
  </si>
  <si>
    <t>KNJIGE U KNJIŽNICAMA</t>
  </si>
  <si>
    <t>KLARA d.d.</t>
  </si>
  <si>
    <t>76842508189</t>
  </si>
  <si>
    <t>Optimus Lab d.o.o.</t>
  </si>
  <si>
    <t>71981294715</t>
  </si>
  <si>
    <t xml:space="preserve"> Čakovec</t>
  </si>
  <si>
    <t>Telemach Hrvatska d.o.o.</t>
  </si>
  <si>
    <t>70133616033</t>
  </si>
  <si>
    <t>MIDIJ-COM</t>
  </si>
  <si>
    <t>67701822460</t>
  </si>
  <si>
    <t>UREDSKA OPREMA I NAMJEŠTAJ</t>
  </si>
  <si>
    <t>Studentski centar Varaždin</t>
  </si>
  <si>
    <t>64945507350</t>
  </si>
  <si>
    <t>Varaždin</t>
  </si>
  <si>
    <t>HEP OPSKRBA d.o.o.</t>
  </si>
  <si>
    <t>63073332379</t>
  </si>
  <si>
    <t>ENERGIJA</t>
  </si>
  <si>
    <t>KONZUM PLUS</t>
  </si>
  <si>
    <t>62226620908</t>
  </si>
  <si>
    <t>GRAD ZAGREB,GRADSKI URED</t>
  </si>
  <si>
    <t>6181789937</t>
  </si>
  <si>
    <t>CIJANIZACIJA d.o.o.</t>
  </si>
  <si>
    <t>59646425366</t>
  </si>
  <si>
    <t>PAN- PEK</t>
  </si>
  <si>
    <t>58203211592</t>
  </si>
  <si>
    <t>MULTISPORT BENEFIT SYSTEM</t>
  </si>
  <si>
    <t>57845277445</t>
  </si>
  <si>
    <t>ČLANARINE</t>
  </si>
  <si>
    <t>Medeni kutak d.o.o.</t>
  </si>
  <si>
    <t>53758270528</t>
  </si>
  <si>
    <t>10450 Jastrebarsko</t>
  </si>
  <si>
    <t>VINDIJA  d.d. - MLIJEKO</t>
  </si>
  <si>
    <t>44138062462</t>
  </si>
  <si>
    <t>VARAŽDIN</t>
  </si>
  <si>
    <t>NastavniZAVOD ZA JAVNO ZDRAVSTVO DR. ANDRIJA ŠTAMPAR</t>
  </si>
  <si>
    <t>33392005961</t>
  </si>
  <si>
    <t>ZDRAVSTVENE I VETERINARSKE USLUGE</t>
  </si>
  <si>
    <t>A1 doo</t>
  </si>
  <si>
    <t>29524210204</t>
  </si>
  <si>
    <t>Podravka d.d.</t>
  </si>
  <si>
    <t>18928523252</t>
  </si>
  <si>
    <t>48000 Koprivnica</t>
  </si>
  <si>
    <t>HEP-TOPLINARSTVO D.O.O.</t>
  </si>
  <si>
    <t>15907062900</t>
  </si>
  <si>
    <t>AKD-ZAŠTITA D.O.O.</t>
  </si>
  <si>
    <t>09253797076</t>
  </si>
  <si>
    <t>OŠ IVANA MEŠTROVIĆA</t>
  </si>
  <si>
    <t>08466144831</t>
  </si>
  <si>
    <t>PROMING HCH</t>
  </si>
  <si>
    <t>00799310963</t>
  </si>
  <si>
    <t>INTERNET MAIL</t>
  </si>
  <si>
    <t>.</t>
  </si>
  <si>
    <t>STUDENTSKI CENTAR</t>
  </si>
  <si>
    <t/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</si>
  <si>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</si>
  <si>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</si>
  <si>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</si>
  <si>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</si>
  <si>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</si>
  <si>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DOPRINOSI ZA ZAPOŠLJAVANJE</t>
  </si>
  <si>
    <t>SLUŽBENA PUTOVANJA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</si>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</sst>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70" zoomScaleNormal="100" workbookViewId="0">
      <selection activeCell="A92" sqref="A9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806.6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806.6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224.71</v>
      </c>
      <c r="E9" s="10">
        <v>3235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224.71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199.77</v>
      </c>
      <c r="E11" s="10">
        <v>3222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199.77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159.27000000000001</v>
      </c>
      <c r="E13" s="10">
        <v>3237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159.27000000000001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74.69</v>
      </c>
      <c r="E15" s="10">
        <v>3232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74.69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13</v>
      </c>
      <c r="D17" s="18">
        <v>911.53</v>
      </c>
      <c r="E17" s="10">
        <v>3221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911.53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52.21</v>
      </c>
      <c r="E19" s="10">
        <v>3231</v>
      </c>
      <c r="F19" s="9" t="s">
        <v>38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52.21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13</v>
      </c>
      <c r="D21" s="18">
        <v>1.66</v>
      </c>
      <c r="E21" s="10">
        <v>3431</v>
      </c>
      <c r="F21" s="9" t="s">
        <v>41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1.66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13</v>
      </c>
      <c r="D23" s="18">
        <v>479.13</v>
      </c>
      <c r="E23" s="10">
        <v>3234</v>
      </c>
      <c r="F23" s="9" t="s">
        <v>44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479.13</v>
      </c>
      <c r="E24" s="24"/>
      <c r="F24" s="26"/>
      <c r="G24" s="27"/>
    </row>
    <row r="25" spans="1:7" x14ac:dyDescent="0.25">
      <c r="A25" s="9" t="s">
        <v>45</v>
      </c>
      <c r="B25" s="14" t="s">
        <v>46</v>
      </c>
      <c r="C25" s="10" t="s">
        <v>13</v>
      </c>
      <c r="D25" s="18">
        <v>643.85</v>
      </c>
      <c r="E25" s="10">
        <v>3234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643.85</v>
      </c>
      <c r="E26" s="24"/>
      <c r="F26" s="26"/>
      <c r="G26" s="27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89.59</v>
      </c>
      <c r="E27" s="10">
        <v>3238</v>
      </c>
      <c r="F27" s="9" t="s">
        <v>50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89.59</v>
      </c>
      <c r="E28" s="24"/>
      <c r="F28" s="26"/>
      <c r="G28" s="27"/>
    </row>
    <row r="29" spans="1:7" x14ac:dyDescent="0.25">
      <c r="A29" s="9" t="s">
        <v>51</v>
      </c>
      <c r="B29" s="14" t="s">
        <v>52</v>
      </c>
      <c r="C29" s="10" t="s">
        <v>26</v>
      </c>
      <c r="D29" s="18">
        <v>735.02</v>
      </c>
      <c r="E29" s="10">
        <v>3222</v>
      </c>
      <c r="F29" s="9" t="s">
        <v>23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735.02</v>
      </c>
      <c r="E30" s="24"/>
      <c r="F30" s="26"/>
      <c r="G30" s="27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36</v>
      </c>
      <c r="E31" s="10">
        <v>4241</v>
      </c>
      <c r="F31" s="9" t="s">
        <v>56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36</v>
      </c>
      <c r="E32" s="24"/>
      <c r="F32" s="26"/>
      <c r="G32" s="27"/>
    </row>
    <row r="33" spans="1:7" x14ac:dyDescent="0.25">
      <c r="A33" s="9" t="s">
        <v>57</v>
      </c>
      <c r="B33" s="14" t="s">
        <v>58</v>
      </c>
      <c r="C33" s="10" t="s">
        <v>26</v>
      </c>
      <c r="D33" s="18">
        <v>2003.7</v>
      </c>
      <c r="E33" s="10">
        <v>3222</v>
      </c>
      <c r="F33" s="9" t="s">
        <v>23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2003.7</v>
      </c>
      <c r="E34" s="24"/>
      <c r="F34" s="26"/>
      <c r="G34" s="27"/>
    </row>
    <row r="35" spans="1:7" x14ac:dyDescent="0.25">
      <c r="A35" s="9" t="s">
        <v>59</v>
      </c>
      <c r="B35" s="14" t="s">
        <v>60</v>
      </c>
      <c r="C35" s="10" t="s">
        <v>61</v>
      </c>
      <c r="D35" s="18">
        <v>188.75</v>
      </c>
      <c r="E35" s="10">
        <v>3238</v>
      </c>
      <c r="F35" s="9" t="s">
        <v>50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188.75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55</v>
      </c>
      <c r="D37" s="18">
        <v>25.38</v>
      </c>
      <c r="E37" s="10">
        <v>3231</v>
      </c>
      <c r="F37" s="9" t="s">
        <v>38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25.38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13</v>
      </c>
      <c r="D39" s="18">
        <v>400.49</v>
      </c>
      <c r="E39" s="10">
        <v>3238</v>
      </c>
      <c r="F39" s="9" t="s">
        <v>50</v>
      </c>
      <c r="G39" s="28" t="s">
        <v>15</v>
      </c>
    </row>
    <row r="40" spans="1:7" x14ac:dyDescent="0.25">
      <c r="A40" s="9"/>
      <c r="B40" s="14"/>
      <c r="C40" s="10"/>
      <c r="D40" s="18">
        <v>400</v>
      </c>
      <c r="E40" s="10">
        <v>4221</v>
      </c>
      <c r="F40" s="9" t="s">
        <v>66</v>
      </c>
      <c r="G40" s="29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SUM(D39:D40)</f>
        <v>800.49</v>
      </c>
      <c r="E41" s="24"/>
      <c r="F41" s="26"/>
      <c r="G41" s="27"/>
    </row>
    <row r="42" spans="1:7" x14ac:dyDescent="0.25">
      <c r="A42" s="9" t="s">
        <v>67</v>
      </c>
      <c r="B42" s="14" t="s">
        <v>68</v>
      </c>
      <c r="C42" s="10" t="s">
        <v>69</v>
      </c>
      <c r="D42" s="18">
        <v>587.87</v>
      </c>
      <c r="E42" s="10">
        <v>3237</v>
      </c>
      <c r="F42" s="9" t="s">
        <v>27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587.87</v>
      </c>
      <c r="E43" s="24"/>
      <c r="F43" s="26"/>
      <c r="G43" s="27"/>
    </row>
    <row r="44" spans="1:7" x14ac:dyDescent="0.25">
      <c r="A44" s="9" t="s">
        <v>70</v>
      </c>
      <c r="B44" s="14" t="s">
        <v>71</v>
      </c>
      <c r="C44" s="10" t="s">
        <v>26</v>
      </c>
      <c r="D44" s="18">
        <v>866.07</v>
      </c>
      <c r="E44" s="10">
        <v>3223</v>
      </c>
      <c r="F44" s="9" t="s">
        <v>72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866.07</v>
      </c>
      <c r="E45" s="24"/>
      <c r="F45" s="26"/>
      <c r="G45" s="27"/>
    </row>
    <row r="46" spans="1:7" x14ac:dyDescent="0.25">
      <c r="A46" s="9" t="s">
        <v>73</v>
      </c>
      <c r="B46" s="14" t="s">
        <v>74</v>
      </c>
      <c r="C46" s="10" t="s">
        <v>13</v>
      </c>
      <c r="D46" s="18">
        <v>877.99</v>
      </c>
      <c r="E46" s="10">
        <v>3221</v>
      </c>
      <c r="F46" s="9" t="s">
        <v>34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877.99</v>
      </c>
      <c r="E47" s="24"/>
      <c r="F47" s="26"/>
      <c r="G47" s="27"/>
    </row>
    <row r="48" spans="1:7" x14ac:dyDescent="0.25">
      <c r="A48" s="9" t="s">
        <v>75</v>
      </c>
      <c r="B48" s="14" t="s">
        <v>76</v>
      </c>
      <c r="C48" s="10" t="s">
        <v>13</v>
      </c>
      <c r="D48" s="18">
        <v>101</v>
      </c>
      <c r="E48" s="10">
        <v>3234</v>
      </c>
      <c r="F48" s="9" t="s">
        <v>44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101</v>
      </c>
      <c r="E49" s="24"/>
      <c r="F49" s="26"/>
      <c r="G49" s="27"/>
    </row>
    <row r="50" spans="1:7" x14ac:dyDescent="0.25">
      <c r="A50" s="9" t="s">
        <v>77</v>
      </c>
      <c r="B50" s="14" t="s">
        <v>78</v>
      </c>
      <c r="C50" s="10" t="s">
        <v>13</v>
      </c>
      <c r="D50" s="18">
        <v>52.26</v>
      </c>
      <c r="E50" s="10">
        <v>3234</v>
      </c>
      <c r="F50" s="9" t="s">
        <v>44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52.26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13</v>
      </c>
      <c r="D52" s="18">
        <v>929.29</v>
      </c>
      <c r="E52" s="10">
        <v>3222</v>
      </c>
      <c r="F52" s="9" t="s">
        <v>23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929.29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13</v>
      </c>
      <c r="D54" s="18">
        <v>291.2</v>
      </c>
      <c r="E54" s="10">
        <v>3294</v>
      </c>
      <c r="F54" s="9" t="s">
        <v>83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291.2</v>
      </c>
      <c r="E55" s="24"/>
      <c r="F55" s="26"/>
      <c r="G55" s="27"/>
    </row>
    <row r="56" spans="1:7" x14ac:dyDescent="0.25">
      <c r="A56" s="9" t="s">
        <v>84</v>
      </c>
      <c r="B56" s="14" t="s">
        <v>85</v>
      </c>
      <c r="C56" s="10" t="s">
        <v>86</v>
      </c>
      <c r="D56" s="18">
        <v>112.5</v>
      </c>
      <c r="E56" s="10">
        <v>3222</v>
      </c>
      <c r="F56" s="9" t="s">
        <v>23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112.5</v>
      </c>
      <c r="E57" s="24"/>
      <c r="F57" s="26"/>
      <c r="G57" s="27"/>
    </row>
    <row r="58" spans="1:7" x14ac:dyDescent="0.25">
      <c r="A58" s="9" t="s">
        <v>87</v>
      </c>
      <c r="B58" s="14" t="s">
        <v>88</v>
      </c>
      <c r="C58" s="10" t="s">
        <v>89</v>
      </c>
      <c r="D58" s="18">
        <v>1099.72</v>
      </c>
      <c r="E58" s="10">
        <v>3222</v>
      </c>
      <c r="F58" s="9" t="s">
        <v>23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1099.72</v>
      </c>
      <c r="E59" s="24"/>
      <c r="F59" s="26"/>
      <c r="G59" s="27"/>
    </row>
    <row r="60" spans="1:7" x14ac:dyDescent="0.25">
      <c r="A60" s="9" t="s">
        <v>90</v>
      </c>
      <c r="B60" s="14" t="s">
        <v>91</v>
      </c>
      <c r="C60" s="10" t="s">
        <v>13</v>
      </c>
      <c r="D60" s="18">
        <v>184.15</v>
      </c>
      <c r="E60" s="10">
        <v>3236</v>
      </c>
      <c r="F60" s="9" t="s">
        <v>92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184.15</v>
      </c>
      <c r="E61" s="24"/>
      <c r="F61" s="26"/>
      <c r="G61" s="27"/>
    </row>
    <row r="62" spans="1:7" x14ac:dyDescent="0.25">
      <c r="A62" s="9" t="s">
        <v>93</v>
      </c>
      <c r="B62" s="14" t="s">
        <v>94</v>
      </c>
      <c r="C62" s="10" t="s">
        <v>26</v>
      </c>
      <c r="D62" s="18">
        <v>16.559999999999999</v>
      </c>
      <c r="E62" s="10">
        <v>3231</v>
      </c>
      <c r="F62" s="9" t="s">
        <v>38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16.559999999999999</v>
      </c>
      <c r="E63" s="24"/>
      <c r="F63" s="26"/>
      <c r="G63" s="27"/>
    </row>
    <row r="64" spans="1:7" x14ac:dyDescent="0.25">
      <c r="A64" s="9" t="s">
        <v>95</v>
      </c>
      <c r="B64" s="14" t="s">
        <v>96</v>
      </c>
      <c r="C64" s="10" t="s">
        <v>97</v>
      </c>
      <c r="D64" s="18">
        <v>137.43</v>
      </c>
      <c r="E64" s="10">
        <v>3222</v>
      </c>
      <c r="F64" s="9" t="s">
        <v>23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137.43</v>
      </c>
      <c r="E65" s="24"/>
      <c r="F65" s="26"/>
      <c r="G65" s="27"/>
    </row>
    <row r="66" spans="1:7" x14ac:dyDescent="0.25">
      <c r="A66" s="9" t="s">
        <v>98</v>
      </c>
      <c r="B66" s="14" t="s">
        <v>99</v>
      </c>
      <c r="C66" s="10" t="s">
        <v>13</v>
      </c>
      <c r="D66" s="18">
        <v>2223.52</v>
      </c>
      <c r="E66" s="10">
        <v>3223</v>
      </c>
      <c r="F66" s="9" t="s">
        <v>72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2223.52</v>
      </c>
      <c r="E67" s="24"/>
      <c r="F67" s="26"/>
      <c r="G67" s="27"/>
    </row>
    <row r="68" spans="1:7" x14ac:dyDescent="0.25">
      <c r="A68" s="9" t="s">
        <v>100</v>
      </c>
      <c r="B68" s="14" t="s">
        <v>101</v>
      </c>
      <c r="C68" s="10" t="s">
        <v>37</v>
      </c>
      <c r="D68" s="18">
        <v>49.6</v>
      </c>
      <c r="E68" s="10">
        <v>3234</v>
      </c>
      <c r="F68" s="9" t="s">
        <v>44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49.6</v>
      </c>
      <c r="E69" s="24"/>
      <c r="F69" s="26"/>
      <c r="G69" s="27"/>
    </row>
    <row r="70" spans="1:7" x14ac:dyDescent="0.25">
      <c r="A70" s="9" t="s">
        <v>102</v>
      </c>
      <c r="B70" s="14" t="s">
        <v>103</v>
      </c>
      <c r="C70" s="10" t="s">
        <v>13</v>
      </c>
      <c r="D70" s="18">
        <v>2544</v>
      </c>
      <c r="E70" s="10">
        <v>3222</v>
      </c>
      <c r="F70" s="9" t="s">
        <v>23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2544</v>
      </c>
      <c r="E71" s="24"/>
      <c r="F71" s="26"/>
      <c r="G71" s="27"/>
    </row>
    <row r="72" spans="1:7" x14ac:dyDescent="0.25">
      <c r="A72" s="9" t="s">
        <v>104</v>
      </c>
      <c r="B72" s="14" t="s">
        <v>105</v>
      </c>
      <c r="C72" s="10" t="s">
        <v>13</v>
      </c>
      <c r="D72" s="18">
        <v>165.23</v>
      </c>
      <c r="E72" s="10">
        <v>3221</v>
      </c>
      <c r="F72" s="9" t="s">
        <v>34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165.23</v>
      </c>
      <c r="E73" s="24"/>
      <c r="F73" s="26"/>
      <c r="G73" s="27"/>
    </row>
    <row r="74" spans="1:7" x14ac:dyDescent="0.25">
      <c r="A74" s="9" t="s">
        <v>106</v>
      </c>
      <c r="B74" s="14" t="s">
        <v>107</v>
      </c>
      <c r="C74" s="10" t="s">
        <v>107</v>
      </c>
      <c r="D74" s="18">
        <v>241.07</v>
      </c>
      <c r="E74" s="10">
        <v>3294</v>
      </c>
      <c r="F74" s="9" t="s">
        <v>83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241.07</v>
      </c>
      <c r="E75" s="24"/>
      <c r="F75" s="26"/>
      <c r="G75" s="27"/>
    </row>
    <row r="76" spans="1:7" x14ac:dyDescent="0.25">
      <c r="A76" s="9" t="s">
        <v>108</v>
      </c>
      <c r="B76" s="14" t="s">
        <v>109</v>
      </c>
      <c r="C76" s="10" t="s">
        <v>13</v>
      </c>
      <c r="D76" s="18">
        <v>462.79</v>
      </c>
      <c r="E76" s="10">
        <v>3237</v>
      </c>
      <c r="F76" s="9" t="s">
        <v>27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462.79</v>
      </c>
      <c r="E77" s="24"/>
      <c r="F77" s="26"/>
      <c r="G77" s="27"/>
    </row>
    <row r="78" spans="1:7" x14ac:dyDescent="0.25">
      <c r="A78" s="9"/>
      <c r="B78" s="14"/>
      <c r="C78" s="10"/>
      <c r="D78" s="18">
        <v>41.58</v>
      </c>
      <c r="E78" s="10">
        <v>3111</v>
      </c>
      <c r="F78" s="9" t="s">
        <v>110</v>
      </c>
      <c r="G78" s="28" t="s">
        <v>15</v>
      </c>
    </row>
    <row r="79" spans="1:7" x14ac:dyDescent="0.25">
      <c r="A79" s="9"/>
      <c r="B79" s="14"/>
      <c r="C79" s="10"/>
      <c r="D79" s="18">
        <v>79578.210000000006</v>
      </c>
      <c r="E79" s="10">
        <v>3111</v>
      </c>
      <c r="F79" s="9" t="s">
        <v>110</v>
      </c>
      <c r="G79" s="29" t="s">
        <v>15</v>
      </c>
    </row>
    <row r="80" spans="1:7" x14ac:dyDescent="0.25">
      <c r="A80" s="9"/>
      <c r="B80" s="14"/>
      <c r="C80" s="10"/>
      <c r="D80" s="18">
        <v>862.53</v>
      </c>
      <c r="E80" s="10">
        <v>3113</v>
      </c>
      <c r="F80" s="9" t="s">
        <v>111</v>
      </c>
      <c r="G80" s="29" t="s">
        <v>15</v>
      </c>
    </row>
    <row r="81" spans="1:7" x14ac:dyDescent="0.25">
      <c r="A81" s="9"/>
      <c r="B81" s="14"/>
      <c r="C81" s="10"/>
      <c r="D81" s="18">
        <v>35.29</v>
      </c>
      <c r="E81" s="10">
        <v>3114</v>
      </c>
      <c r="F81" s="9" t="s">
        <v>112</v>
      </c>
      <c r="G81" s="29" t="s">
        <v>15</v>
      </c>
    </row>
    <row r="82" spans="1:7" x14ac:dyDescent="0.25">
      <c r="A82" s="9"/>
      <c r="B82" s="14"/>
      <c r="C82" s="10"/>
      <c r="D82" s="18">
        <v>315.81</v>
      </c>
      <c r="E82" s="10">
        <v>3114</v>
      </c>
      <c r="F82" s="9" t="s">
        <v>112</v>
      </c>
      <c r="G82" s="29" t="s">
        <v>15</v>
      </c>
    </row>
    <row r="83" spans="1:7" x14ac:dyDescent="0.25">
      <c r="A83" s="9"/>
      <c r="B83" s="14"/>
      <c r="C83" s="10"/>
      <c r="D83" s="18">
        <v>700</v>
      </c>
      <c r="E83" s="10">
        <v>3121</v>
      </c>
      <c r="F83" s="9" t="s">
        <v>113</v>
      </c>
      <c r="G83" s="29" t="s">
        <v>15</v>
      </c>
    </row>
    <row r="84" spans="1:7" x14ac:dyDescent="0.25">
      <c r="A84" s="9"/>
      <c r="B84" s="14"/>
      <c r="C84" s="10"/>
      <c r="D84" s="18">
        <v>750.41</v>
      </c>
      <c r="E84" s="10">
        <v>3122</v>
      </c>
      <c r="F84" s="9" t="s">
        <v>19</v>
      </c>
      <c r="G84" s="29" t="s">
        <v>15</v>
      </c>
    </row>
    <row r="85" spans="1:7" x14ac:dyDescent="0.25">
      <c r="A85" s="9"/>
      <c r="B85" s="14"/>
      <c r="C85" s="10"/>
      <c r="D85" s="18">
        <v>12261.64</v>
      </c>
      <c r="E85" s="10">
        <v>3132</v>
      </c>
      <c r="F85" s="9" t="s">
        <v>114</v>
      </c>
      <c r="G85" s="29" t="s">
        <v>15</v>
      </c>
    </row>
    <row r="86" spans="1:7" x14ac:dyDescent="0.25">
      <c r="A86" s="9"/>
      <c r="B86" s="14"/>
      <c r="C86" s="10"/>
      <c r="D86" s="18">
        <v>5.05</v>
      </c>
      <c r="E86" s="10">
        <v>3133</v>
      </c>
      <c r="F86" s="9" t="s">
        <v>115</v>
      </c>
      <c r="G86" s="29" t="s">
        <v>15</v>
      </c>
    </row>
    <row r="87" spans="1:7" x14ac:dyDescent="0.25">
      <c r="A87" s="9"/>
      <c r="B87" s="14"/>
      <c r="C87" s="10"/>
      <c r="D87" s="18">
        <v>321.10000000000002</v>
      </c>
      <c r="E87" s="10">
        <v>3211</v>
      </c>
      <c r="F87" s="9" t="s">
        <v>116</v>
      </c>
      <c r="G87" s="29" t="s">
        <v>15</v>
      </c>
    </row>
    <row r="88" spans="1:7" x14ac:dyDescent="0.25">
      <c r="A88" s="9"/>
      <c r="B88" s="14"/>
      <c r="C88" s="10"/>
      <c r="D88" s="18">
        <v>1820.35</v>
      </c>
      <c r="E88" s="10">
        <v>3212</v>
      </c>
      <c r="F88" s="9" t="s">
        <v>117</v>
      </c>
      <c r="G88" s="29" t="s">
        <v>15</v>
      </c>
    </row>
    <row r="89" spans="1:7" x14ac:dyDescent="0.25">
      <c r="A89" s="9"/>
      <c r="B89" s="14"/>
      <c r="C89" s="10"/>
      <c r="D89" s="18">
        <v>31.03</v>
      </c>
      <c r="E89" s="10">
        <v>3237</v>
      </c>
      <c r="F89" s="9" t="s">
        <v>27</v>
      </c>
      <c r="G89" s="29" t="s">
        <v>15</v>
      </c>
    </row>
    <row r="90" spans="1:7" x14ac:dyDescent="0.25">
      <c r="A90" s="9"/>
      <c r="B90" s="14"/>
      <c r="C90" s="10"/>
      <c r="D90" s="18">
        <v>139.33000000000001</v>
      </c>
      <c r="E90" s="10">
        <v>3237</v>
      </c>
      <c r="F90" s="9" t="s">
        <v>27</v>
      </c>
      <c r="G90" s="29" t="s">
        <v>15</v>
      </c>
    </row>
    <row r="91" spans="1:7" x14ac:dyDescent="0.25">
      <c r="A91" s="9"/>
      <c r="B91" s="14"/>
      <c r="C91" s="10"/>
      <c r="D91" s="18">
        <v>154.74</v>
      </c>
      <c r="E91" s="10">
        <v>3237</v>
      </c>
      <c r="F91" s="9" t="s">
        <v>27</v>
      </c>
      <c r="G91" s="29" t="s">
        <v>15</v>
      </c>
    </row>
    <row r="92" spans="1:7" x14ac:dyDescent="0.25">
      <c r="A92" s="9"/>
      <c r="B92" s="14"/>
      <c r="C92" s="10"/>
      <c r="D92" s="18">
        <v>394.56</v>
      </c>
      <c r="E92" s="10">
        <v>3237</v>
      </c>
      <c r="F92" s="9" t="s">
        <v>27</v>
      </c>
      <c r="G92" s="29" t="s">
        <v>15</v>
      </c>
    </row>
    <row r="93" spans="1:7" x14ac:dyDescent="0.25">
      <c r="A93" s="9"/>
      <c r="B93" s="14"/>
      <c r="C93" s="10"/>
      <c r="D93" s="18">
        <v>1277.3</v>
      </c>
      <c r="E93" s="10">
        <v>3237</v>
      </c>
      <c r="F93" s="9" t="s">
        <v>27</v>
      </c>
      <c r="G93" s="29" t="s">
        <v>15</v>
      </c>
    </row>
    <row r="94" spans="1:7" x14ac:dyDescent="0.25">
      <c r="A94" s="9"/>
      <c r="B94" s="14"/>
      <c r="C94" s="10"/>
      <c r="D94" s="18">
        <v>1996.96</v>
      </c>
      <c r="E94" s="10">
        <v>3237</v>
      </c>
      <c r="F94" s="9" t="s">
        <v>27</v>
      </c>
      <c r="G94" s="29" t="s">
        <v>15</v>
      </c>
    </row>
    <row r="95" spans="1:7" x14ac:dyDescent="0.25">
      <c r="A95" s="9"/>
      <c r="B95" s="14"/>
      <c r="C95" s="10"/>
      <c r="D95" s="18">
        <v>118.39</v>
      </c>
      <c r="E95" s="10">
        <v>3431</v>
      </c>
      <c r="F95" s="9" t="s">
        <v>41</v>
      </c>
      <c r="G95" s="29" t="s">
        <v>15</v>
      </c>
    </row>
    <row r="96" spans="1:7" ht="21" customHeight="1" thickBot="1" x14ac:dyDescent="0.3">
      <c r="A96" s="22" t="s">
        <v>16</v>
      </c>
      <c r="B96" s="23"/>
      <c r="C96" s="24"/>
      <c r="D96" s="25">
        <f>SUM(D78:D95)</f>
        <v>100804.28000000003</v>
      </c>
      <c r="E96" s="24"/>
      <c r="F96" s="26"/>
      <c r="G96" s="27"/>
    </row>
    <row r="97" spans="1:7" ht="15.75" thickBot="1" x14ac:dyDescent="0.3">
      <c r="A97" s="30" t="s">
        <v>118</v>
      </c>
      <c r="B97" s="31"/>
      <c r="C97" s="32"/>
      <c r="D97" s="33">
        <f>SUM(D8,D10,D12,D14,D16,D18,D20,D22,D24,D26,D28,D30,D32,D34,D36,D38,D41,D43,D45,D47,D49,D51,D53,D55,D57,D59,D61,D63,D65,D67,D69,D71,D73,D75,D77,D96)</f>
        <v>119178.88000000003</v>
      </c>
      <c r="E97" s="32"/>
      <c r="F97" s="34"/>
      <c r="G97" s="35"/>
    </row>
    <row r="98" spans="1:7" x14ac:dyDescent="0.25">
      <c r="A98" s="9"/>
      <c r="B98" s="14"/>
      <c r="C98" s="10"/>
      <c r="D98" s="18"/>
      <c r="E98" s="10"/>
      <c r="F98" s="9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2024-12-17T09:24:23Z</dcterms:modified>
</cp:coreProperties>
</file>