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11" i="1" l="1"/>
</calcChain>
</file>

<file path=xl/sharedStrings.xml><?xml version="1.0" encoding="utf-8"?>
<sst xmlns="http://schemas.openxmlformats.org/spreadsheetml/2006/main" count="303" uniqueCount="135">
  <si>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</si>
  <si>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</si>
  <si>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</si>
  <si>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</si>
  <si>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</si>
  <si>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</si>
  <si>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</si>
  <si>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</si>
  <si>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</si>
  <si>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</si>
  <si>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01.02.2024 Do 29.02.2024</t>
  </si>
  <si>
    <t>Hoću knjigu doo</t>
  </si>
  <si>
    <t>97838993800</t>
  </si>
  <si>
    <t>Zagreb</t>
  </si>
  <si>
    <t>ČLANARINE</t>
  </si>
  <si>
    <t>OSNOVNA ŠKOLA LJUBLJANICA</t>
  </si>
  <si>
    <t>Ukupno:</t>
  </si>
  <si>
    <t>Hrvatska udruga ravnatelja osnovnih škola</t>
  </si>
  <si>
    <t>97748123085</t>
  </si>
  <si>
    <t>10040 ZAGREB</t>
  </si>
  <si>
    <t>PROFIL KLETT d.o.o</t>
  </si>
  <si>
    <t>95803232921</t>
  </si>
  <si>
    <t>ZAGREB</t>
  </si>
  <si>
    <t>UREDSKI MATERIJAL I OSTALI MATERIJALNI RASHODI</t>
  </si>
  <si>
    <t>Nema Konta Na Odabranoj Razini</t>
  </si>
  <si>
    <t>R-GLOBAL</t>
  </si>
  <si>
    <t>93152082975</t>
  </si>
  <si>
    <t>INVENTIVNA RJEŠENJA društvo s ograničenom odgovornošću za trgovinu i usluge</t>
  </si>
  <si>
    <t>90708101924</t>
  </si>
  <si>
    <t>10410 Velika Gorica</t>
  </si>
  <si>
    <t>MATERIJAL I SIROVINE</t>
  </si>
  <si>
    <t>HP-HRVATSKA POŠTA D.D.</t>
  </si>
  <si>
    <t>87311810356</t>
  </si>
  <si>
    <t>10000 ZAGREB</t>
  </si>
  <si>
    <t>USLUGE TELEFONA, POŠTE I PRIJEVOZA</t>
  </si>
  <si>
    <t>FINA</t>
  </si>
  <si>
    <t>85821130368</t>
  </si>
  <si>
    <t>BANKARSKE USLUGE I USLUGE PLATNOG PROMETA</t>
  </si>
  <si>
    <t>Z.H.VODOOPSKRBA I ODVODNJA</t>
  </si>
  <si>
    <t>83416546499</t>
  </si>
  <si>
    <t>KOMUNALNE USLUGE</t>
  </si>
  <si>
    <t>AGRODALM d.o.o.</t>
  </si>
  <si>
    <t>80649374262</t>
  </si>
  <si>
    <t>Kršćanska sadašnjost d.o.o.</t>
  </si>
  <si>
    <t>79817762581</t>
  </si>
  <si>
    <t>10000 Zagreb</t>
  </si>
  <si>
    <t>Hrvatska zajednica osnovnih škola</t>
  </si>
  <si>
    <t>78661516143</t>
  </si>
  <si>
    <t>KLARA d.d.</t>
  </si>
  <si>
    <t>76842508189</t>
  </si>
  <si>
    <t>HRVATSKA ZAJEDNICA RAČUNOVOĐA I FINANCIJSKIH DJELATNIKA</t>
  </si>
  <si>
    <t>75508100288</t>
  </si>
  <si>
    <t>STRUČNO USAVRŠAVANJE ZAPOSLENIKA</t>
  </si>
  <si>
    <t>Optimus Lab d.o.o.</t>
  </si>
  <si>
    <t>71981294715</t>
  </si>
  <si>
    <t xml:space="preserve"> Čakovec</t>
  </si>
  <si>
    <t>RAČUNALNE USLUGE</t>
  </si>
  <si>
    <t>ELEMENT D.O.O.</t>
  </si>
  <si>
    <t>71412305441</t>
  </si>
  <si>
    <t>Telemach Hrvatska d.o.o.</t>
  </si>
  <si>
    <t>70133616033</t>
  </si>
  <si>
    <t>MIDIJ-COM</t>
  </si>
  <si>
    <t>67701822460</t>
  </si>
  <si>
    <t>Studentski centar Varaždin</t>
  </si>
  <si>
    <t>64945507350</t>
  </si>
  <si>
    <t>Varaždin</t>
  </si>
  <si>
    <t>INTELEKTUALNE I OSOBNE USLUGE</t>
  </si>
  <si>
    <t>NARODNE NOVINE d.d.</t>
  </si>
  <si>
    <t>64546066176</t>
  </si>
  <si>
    <t>10020 ZAGREB</t>
  </si>
  <si>
    <t>HEP OPSKRBA d.o.o.</t>
  </si>
  <si>
    <t>63073332379</t>
  </si>
  <si>
    <t>ENERGIJA</t>
  </si>
  <si>
    <t>KONZUM PLUS</t>
  </si>
  <si>
    <t>62226620908</t>
  </si>
  <si>
    <t>GRAD ZAGREB,GRADSKI URED</t>
  </si>
  <si>
    <t>6181789937</t>
  </si>
  <si>
    <t>DUBROVNIK SUN</t>
  </si>
  <si>
    <t>60174672203</t>
  </si>
  <si>
    <t>DOBROVNIK</t>
  </si>
  <si>
    <t>SLUŽBENA PUTOVANJA</t>
  </si>
  <si>
    <t>PAN- PEK</t>
  </si>
  <si>
    <t>58203211592</t>
  </si>
  <si>
    <t>MULTISPORT BENEFIT SYSTEM</t>
  </si>
  <si>
    <t>57845277445</t>
  </si>
  <si>
    <t>Limes plus d.o.o.</t>
  </si>
  <si>
    <t>57560191883</t>
  </si>
  <si>
    <t>VINDIJA  d.d. - MLIJEKO</t>
  </si>
  <si>
    <t>44138062462</t>
  </si>
  <si>
    <t>VARAŽDIN</t>
  </si>
  <si>
    <t>PROFIL KNJIGA d.o.o.</t>
  </si>
  <si>
    <t>43192548848</t>
  </si>
  <si>
    <t>10360 Sesvete</t>
  </si>
  <si>
    <t>KNJIGE U KNJIŽNICAMA</t>
  </si>
  <si>
    <t>GLAS KONCILA</t>
  </si>
  <si>
    <t>42821159693</t>
  </si>
  <si>
    <t>ŠKOLSKA KNJIGA</t>
  </si>
  <si>
    <t>38967655335</t>
  </si>
  <si>
    <t>SVEUČILIŠTE U ZAGREBU PRIRODOSLOVNO MATEMATIČKI FAKULTET</t>
  </si>
  <si>
    <t>28163265527</t>
  </si>
  <si>
    <t>ŠKOLSKE NOVINE</t>
  </si>
  <si>
    <t>24796394086</t>
  </si>
  <si>
    <t>SAMOSTALNA DJELATNOST ANTE ETEROVIĆ</t>
  </si>
  <si>
    <t>21109201685</t>
  </si>
  <si>
    <t>USLUGE PROMIDŽBE I INFORMIRANJA</t>
  </si>
  <si>
    <t>Podravka d.d.</t>
  </si>
  <si>
    <t>18928523252</t>
  </si>
  <si>
    <t>48000 Koprivnica</t>
  </si>
  <si>
    <t>HEP-TOPLINARSTVO D.O.O.</t>
  </si>
  <si>
    <t>15907062900</t>
  </si>
  <si>
    <t>ELEKTRO MIKULČIĆ</t>
  </si>
  <si>
    <t>09261764445</t>
  </si>
  <si>
    <t>USLUGE TEKUĆEG I INVESTICIJSKOG ODRŽAVANJA</t>
  </si>
  <si>
    <t>AKD-ZAŠTITA D.O.O.</t>
  </si>
  <si>
    <t>09253797076</t>
  </si>
  <si>
    <t>OŠ IVANA MEŠTROVIĆA</t>
  </si>
  <si>
    <t>08466144831</t>
  </si>
  <si>
    <t>ALFA d.d.</t>
  </si>
  <si>
    <t>07189160632</t>
  </si>
  <si>
    <t>HR-10000 ZAGREB</t>
  </si>
  <si>
    <t>E.S.K. d.o.o</t>
  </si>
  <si>
    <t>06135698286</t>
  </si>
  <si>
    <t>PROMING HCH</t>
  </si>
  <si>
    <t>00799310963</t>
  </si>
  <si>
    <t>INTERNET MAIL</t>
  </si>
  <si>
    <t>.</t>
  </si>
  <si>
    <t>STUDENTSKI CENTAR</t>
  </si>
  <si>
    <t/>
  </si>
  <si>
    <t>PLAĆE ZA REDOVAN RAD</t>
  </si>
  <si>
    <t>PLAĆE ZA PREKOVREMENI RAD</t>
  </si>
  <si>
    <t>PLAĆE ZA POSEBNE UVJETE RADA</t>
  </si>
  <si>
    <t>DOPRINOSI ZA ZDRAVSTVENO OSIGURANJE</t>
  </si>
  <si>
    <t>NAKNADE ZA PRIJEVOZ, ZA RAD NA TERENU I ODVOJENI ŽIVOT</t>
  </si>
  <si>
    <t>OSTALI NESPOMENUTI FINANCIJSKI RASHODI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</si>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</sst>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82" zoomScaleNormal="100" workbookViewId="0">
      <selection activeCell="C67" sqref="C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163.11000000000001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163.11000000000001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53.09</v>
      </c>
      <c r="E9" s="10">
        <v>3294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53.09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174.25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/>
      <c r="E12" s="10"/>
      <c r="F12" s="9"/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174.25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22</v>
      </c>
      <c r="D14" s="18">
        <v>522.96</v>
      </c>
      <c r="E14" s="10">
        <v>3235</v>
      </c>
      <c r="F14" s="9" t="s">
        <v>24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522.96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149.5</v>
      </c>
      <c r="E16" s="10">
        <v>3222</v>
      </c>
      <c r="F16" s="9" t="s">
        <v>30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149.5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40.78</v>
      </c>
      <c r="E18" s="10">
        <v>3231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40.78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22</v>
      </c>
      <c r="D20" s="18">
        <v>1.66</v>
      </c>
      <c r="E20" s="10">
        <v>3431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1.66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22</v>
      </c>
      <c r="D22" s="18">
        <v>284.36</v>
      </c>
      <c r="E22" s="10">
        <v>3234</v>
      </c>
      <c r="F22" s="9" t="s">
        <v>40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284.36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13</v>
      </c>
      <c r="D24" s="18">
        <v>2892.43</v>
      </c>
      <c r="E24" s="10">
        <v>3222</v>
      </c>
      <c r="F24" s="9" t="s">
        <v>30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2892.43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1218.48</v>
      </c>
      <c r="E26" s="10">
        <v>3721</v>
      </c>
      <c r="F26" s="9" t="s">
        <v>24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1218.48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33</v>
      </c>
      <c r="D28" s="18">
        <v>55</v>
      </c>
      <c r="E28" s="10">
        <v>3294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55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13</v>
      </c>
      <c r="D30" s="18">
        <v>3626.7</v>
      </c>
      <c r="E30" s="10">
        <v>3222</v>
      </c>
      <c r="F30" s="9" t="s">
        <v>30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3626.7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22</v>
      </c>
      <c r="D32" s="18">
        <v>95</v>
      </c>
      <c r="E32" s="10">
        <v>3213</v>
      </c>
      <c r="F32" s="9" t="s">
        <v>52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95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377.5</v>
      </c>
      <c r="E34" s="10">
        <v>3238</v>
      </c>
      <c r="F34" s="9" t="s">
        <v>56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377.5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33</v>
      </c>
      <c r="D36" s="18">
        <v>1702.57</v>
      </c>
      <c r="E36" s="10">
        <v>3721</v>
      </c>
      <c r="F36" s="9" t="s">
        <v>24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1702.57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45</v>
      </c>
      <c r="D38" s="18">
        <v>25.38</v>
      </c>
      <c r="E38" s="10">
        <v>3231</v>
      </c>
      <c r="F38" s="9" t="s">
        <v>34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25.38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22</v>
      </c>
      <c r="D40" s="18">
        <v>118.75</v>
      </c>
      <c r="E40" s="10">
        <v>3238</v>
      </c>
      <c r="F40" s="9" t="s">
        <v>56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118.75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612.9</v>
      </c>
      <c r="E42" s="10">
        <v>3237</v>
      </c>
      <c r="F42" s="9" t="s">
        <v>66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612.9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36.25</v>
      </c>
      <c r="E44" s="10">
        <v>3221</v>
      </c>
      <c r="F44" s="9" t="s">
        <v>23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36.25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13</v>
      </c>
      <c r="D46" s="18">
        <v>999.03</v>
      </c>
      <c r="E46" s="10">
        <v>3223</v>
      </c>
      <c r="F46" s="9" t="s">
        <v>72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999.03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22</v>
      </c>
      <c r="D48" s="18">
        <v>1500.49</v>
      </c>
      <c r="E48" s="10">
        <v>3221</v>
      </c>
      <c r="F48" s="9" t="s">
        <v>23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1500.49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22</v>
      </c>
      <c r="D50" s="18">
        <v>101.37</v>
      </c>
      <c r="E50" s="10">
        <v>3234</v>
      </c>
      <c r="F50" s="9" t="s">
        <v>40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101.37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717.45</v>
      </c>
      <c r="E52" s="10">
        <v>3211</v>
      </c>
      <c r="F52" s="9" t="s">
        <v>80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717.45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22</v>
      </c>
      <c r="D54" s="18">
        <v>1598.99</v>
      </c>
      <c r="E54" s="10">
        <v>3222</v>
      </c>
      <c r="F54" s="9" t="s">
        <v>30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1598.99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22</v>
      </c>
      <c r="D56" s="18">
        <v>332.8</v>
      </c>
      <c r="E56" s="10">
        <v>3294</v>
      </c>
      <c r="F56" s="9" t="s">
        <v>14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332.8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33</v>
      </c>
      <c r="D58" s="18">
        <v>418.51</v>
      </c>
      <c r="E58" s="10">
        <v>3221</v>
      </c>
      <c r="F58" s="9" t="s">
        <v>23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418.51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1807.79</v>
      </c>
      <c r="E60" s="10">
        <v>3222</v>
      </c>
      <c r="F60" s="9" t="s">
        <v>30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1807.79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41.94</v>
      </c>
      <c r="E62" s="10">
        <v>4241</v>
      </c>
      <c r="F62" s="9" t="s">
        <v>93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41.94</v>
      </c>
      <c r="E63" s="24"/>
      <c r="F63" s="26"/>
      <c r="G63" s="27"/>
    </row>
    <row r="64" spans="1:7" x14ac:dyDescent="0.25">
      <c r="A64" s="9" t="s">
        <v>94</v>
      </c>
      <c r="B64" s="14" t="s">
        <v>95</v>
      </c>
      <c r="C64" s="10" t="s">
        <v>22</v>
      </c>
      <c r="D64" s="18">
        <v>311.64999999999998</v>
      </c>
      <c r="E64" s="10">
        <v>3721</v>
      </c>
      <c r="F64" s="9" t="s">
        <v>24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311.64999999999998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22</v>
      </c>
      <c r="D66" s="18">
        <v>540.63</v>
      </c>
      <c r="E66" s="10">
        <v>3221</v>
      </c>
      <c r="F66" s="9" t="s">
        <v>23</v>
      </c>
      <c r="G66" s="28" t="s">
        <v>15</v>
      </c>
    </row>
    <row r="67" spans="1:7" x14ac:dyDescent="0.25">
      <c r="A67" s="9"/>
      <c r="B67" s="14"/>
      <c r="C67" s="10"/>
      <c r="D67" s="18"/>
      <c r="E67" s="10"/>
      <c r="F67" s="9"/>
      <c r="G67" s="29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SUM(D66:D67)</f>
        <v>540.63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22</v>
      </c>
      <c r="D69" s="18">
        <v>39.82</v>
      </c>
      <c r="E69" s="10">
        <v>3237</v>
      </c>
      <c r="F69" s="9" t="s">
        <v>66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39.82</v>
      </c>
      <c r="E70" s="24"/>
      <c r="F70" s="26"/>
      <c r="G70" s="27"/>
    </row>
    <row r="71" spans="1:7" x14ac:dyDescent="0.25">
      <c r="A71" s="9" t="s">
        <v>100</v>
      </c>
      <c r="B71" s="14" t="s">
        <v>101</v>
      </c>
      <c r="C71" s="10" t="s">
        <v>22</v>
      </c>
      <c r="D71" s="18">
        <v>55</v>
      </c>
      <c r="E71" s="10">
        <v>3221</v>
      </c>
      <c r="F71" s="9" t="s">
        <v>23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55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33</v>
      </c>
      <c r="D73" s="18">
        <v>565</v>
      </c>
      <c r="E73" s="10">
        <v>3233</v>
      </c>
      <c r="F73" s="9" t="s">
        <v>104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565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107</v>
      </c>
      <c r="D75" s="18">
        <v>466.43</v>
      </c>
      <c r="E75" s="10">
        <v>3222</v>
      </c>
      <c r="F75" s="9" t="s">
        <v>30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466.43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22</v>
      </c>
      <c r="D77" s="18">
        <v>4032.68</v>
      </c>
      <c r="E77" s="10">
        <v>3223</v>
      </c>
      <c r="F77" s="9" t="s">
        <v>72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4032.68</v>
      </c>
      <c r="E78" s="24"/>
      <c r="F78" s="26"/>
      <c r="G78" s="27"/>
    </row>
    <row r="79" spans="1:7" x14ac:dyDescent="0.25">
      <c r="A79" s="9" t="s">
        <v>110</v>
      </c>
      <c r="B79" s="14" t="s">
        <v>111</v>
      </c>
      <c r="C79" s="10" t="s">
        <v>22</v>
      </c>
      <c r="D79" s="18">
        <v>2373.75</v>
      </c>
      <c r="E79" s="10">
        <v>3232</v>
      </c>
      <c r="F79" s="9" t="s">
        <v>112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2373.75</v>
      </c>
      <c r="E80" s="24"/>
      <c r="F80" s="26"/>
      <c r="G80" s="27"/>
    </row>
    <row r="81" spans="1:7" x14ac:dyDescent="0.25">
      <c r="A81" s="9" t="s">
        <v>113</v>
      </c>
      <c r="B81" s="14" t="s">
        <v>114</v>
      </c>
      <c r="C81" s="10" t="s">
        <v>33</v>
      </c>
      <c r="D81" s="18">
        <v>49.6</v>
      </c>
      <c r="E81" s="10">
        <v>3234</v>
      </c>
      <c r="F81" s="9" t="s">
        <v>40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49.6</v>
      </c>
      <c r="E82" s="24"/>
      <c r="F82" s="26"/>
      <c r="G82" s="27"/>
    </row>
    <row r="83" spans="1:7" x14ac:dyDescent="0.25">
      <c r="A83" s="9" t="s">
        <v>115</v>
      </c>
      <c r="B83" s="14" t="s">
        <v>116</v>
      </c>
      <c r="C83" s="10" t="s">
        <v>22</v>
      </c>
      <c r="D83" s="18">
        <v>2862</v>
      </c>
      <c r="E83" s="10">
        <v>3222</v>
      </c>
      <c r="F83" s="9" t="s">
        <v>30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2862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3335.98</v>
      </c>
      <c r="E85" s="10">
        <v>3721</v>
      </c>
      <c r="F85" s="9" t="s">
        <v>24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3335.98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45</v>
      </c>
      <c r="D87" s="18">
        <v>62.5</v>
      </c>
      <c r="E87" s="10">
        <v>3213</v>
      </c>
      <c r="F87" s="9" t="s">
        <v>52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62.5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22</v>
      </c>
      <c r="D89" s="18">
        <v>156.88</v>
      </c>
      <c r="E89" s="10">
        <v>3221</v>
      </c>
      <c r="F89" s="9" t="s">
        <v>23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156.88</v>
      </c>
      <c r="E90" s="24"/>
      <c r="F90" s="26"/>
      <c r="G90" s="27"/>
    </row>
    <row r="91" spans="1:7" x14ac:dyDescent="0.25">
      <c r="A91" s="9" t="s">
        <v>124</v>
      </c>
      <c r="B91" s="14" t="s">
        <v>125</v>
      </c>
      <c r="C91" s="10" t="s">
        <v>125</v>
      </c>
      <c r="D91" s="18">
        <v>422.69</v>
      </c>
      <c r="E91" s="10">
        <v>3294</v>
      </c>
      <c r="F91" s="9" t="s">
        <v>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422.69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22</v>
      </c>
      <c r="D93" s="18">
        <v>487.82</v>
      </c>
      <c r="E93" s="10">
        <v>3237</v>
      </c>
      <c r="F93" s="9" t="s">
        <v>66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487.82</v>
      </c>
      <c r="E94" s="24"/>
      <c r="F94" s="26"/>
      <c r="G94" s="27"/>
    </row>
    <row r="95" spans="1:7" x14ac:dyDescent="0.25">
      <c r="A95" s="9"/>
      <c r="B95" s="14"/>
      <c r="C95" s="10"/>
      <c r="D95" s="18">
        <v>74915.199999999997</v>
      </c>
      <c r="E95" s="10">
        <v>3111</v>
      </c>
      <c r="F95" s="9" t="s">
        <v>128</v>
      </c>
      <c r="G95" s="28" t="s">
        <v>15</v>
      </c>
    </row>
    <row r="96" spans="1:7" x14ac:dyDescent="0.25">
      <c r="A96" s="9"/>
      <c r="B96" s="14"/>
      <c r="C96" s="10"/>
      <c r="D96" s="18">
        <v>1166.0999999999999</v>
      </c>
      <c r="E96" s="10">
        <v>3113</v>
      </c>
      <c r="F96" s="9" t="s">
        <v>129</v>
      </c>
      <c r="G96" s="29" t="s">
        <v>15</v>
      </c>
    </row>
    <row r="97" spans="1:7" x14ac:dyDescent="0.25">
      <c r="A97" s="9"/>
      <c r="B97" s="14"/>
      <c r="C97" s="10"/>
      <c r="D97" s="18">
        <v>36.25</v>
      </c>
      <c r="E97" s="10">
        <v>3114</v>
      </c>
      <c r="F97" s="9" t="s">
        <v>130</v>
      </c>
      <c r="G97" s="29" t="s">
        <v>15</v>
      </c>
    </row>
    <row r="98" spans="1:7" x14ac:dyDescent="0.25">
      <c r="A98" s="9"/>
      <c r="B98" s="14"/>
      <c r="C98" s="10"/>
      <c r="D98" s="18">
        <v>365.7</v>
      </c>
      <c r="E98" s="10">
        <v>3114</v>
      </c>
      <c r="F98" s="9" t="s">
        <v>130</v>
      </c>
      <c r="G98" s="29" t="s">
        <v>15</v>
      </c>
    </row>
    <row r="99" spans="1:7" x14ac:dyDescent="0.25">
      <c r="A99" s="9"/>
      <c r="B99" s="14"/>
      <c r="C99" s="10"/>
      <c r="D99" s="18">
        <v>11809.49</v>
      </c>
      <c r="E99" s="10">
        <v>3132</v>
      </c>
      <c r="F99" s="9" t="s">
        <v>131</v>
      </c>
      <c r="G99" s="29" t="s">
        <v>15</v>
      </c>
    </row>
    <row r="100" spans="1:7" x14ac:dyDescent="0.25">
      <c r="A100" s="9"/>
      <c r="B100" s="14"/>
      <c r="C100" s="10"/>
      <c r="D100" s="18">
        <v>1583.39</v>
      </c>
      <c r="E100" s="10">
        <v>3212</v>
      </c>
      <c r="F100" s="9" t="s">
        <v>132</v>
      </c>
      <c r="G100" s="29" t="s">
        <v>15</v>
      </c>
    </row>
    <row r="101" spans="1:7" x14ac:dyDescent="0.25">
      <c r="A101" s="9"/>
      <c r="B101" s="14"/>
      <c r="C101" s="10"/>
      <c r="D101" s="18">
        <v>39.4</v>
      </c>
      <c r="E101" s="10">
        <v>3237</v>
      </c>
      <c r="F101" s="9" t="s">
        <v>66</v>
      </c>
      <c r="G101" s="29" t="s">
        <v>15</v>
      </c>
    </row>
    <row r="102" spans="1:7" x14ac:dyDescent="0.25">
      <c r="A102" s="9"/>
      <c r="B102" s="14"/>
      <c r="C102" s="10"/>
      <c r="D102" s="18">
        <v>170.26</v>
      </c>
      <c r="E102" s="10">
        <v>3237</v>
      </c>
      <c r="F102" s="9" t="s">
        <v>66</v>
      </c>
      <c r="G102" s="29" t="s">
        <v>15</v>
      </c>
    </row>
    <row r="103" spans="1:7" x14ac:dyDescent="0.25">
      <c r="A103" s="9"/>
      <c r="B103" s="14"/>
      <c r="C103" s="10"/>
      <c r="D103" s="18">
        <v>187.6</v>
      </c>
      <c r="E103" s="10">
        <v>3237</v>
      </c>
      <c r="F103" s="9" t="s">
        <v>66</v>
      </c>
      <c r="G103" s="29" t="s">
        <v>15</v>
      </c>
    </row>
    <row r="104" spans="1:7" x14ac:dyDescent="0.25">
      <c r="A104" s="9"/>
      <c r="B104" s="14"/>
      <c r="C104" s="10"/>
      <c r="D104" s="18">
        <v>482.18</v>
      </c>
      <c r="E104" s="10">
        <v>3237</v>
      </c>
      <c r="F104" s="9" t="s">
        <v>66</v>
      </c>
      <c r="G104" s="29" t="s">
        <v>15</v>
      </c>
    </row>
    <row r="105" spans="1:7" x14ac:dyDescent="0.25">
      <c r="A105" s="9"/>
      <c r="B105" s="14"/>
      <c r="C105" s="10"/>
      <c r="D105" s="18">
        <v>1560.96</v>
      </c>
      <c r="E105" s="10">
        <v>3237</v>
      </c>
      <c r="F105" s="9" t="s">
        <v>66</v>
      </c>
      <c r="G105" s="29" t="s">
        <v>15</v>
      </c>
    </row>
    <row r="106" spans="1:7" x14ac:dyDescent="0.25">
      <c r="A106" s="9"/>
      <c r="B106" s="14"/>
      <c r="C106" s="10"/>
      <c r="D106" s="18">
        <v>2440.4</v>
      </c>
      <c r="E106" s="10">
        <v>3237</v>
      </c>
      <c r="F106" s="9" t="s">
        <v>66</v>
      </c>
      <c r="G106" s="29" t="s">
        <v>15</v>
      </c>
    </row>
    <row r="107" spans="1:7" x14ac:dyDescent="0.25">
      <c r="A107" s="9"/>
      <c r="B107" s="14"/>
      <c r="C107" s="10"/>
      <c r="D107" s="18">
        <v>200</v>
      </c>
      <c r="E107" s="10">
        <v>3294</v>
      </c>
      <c r="F107" s="9" t="s">
        <v>14</v>
      </c>
      <c r="G107" s="29" t="s">
        <v>15</v>
      </c>
    </row>
    <row r="108" spans="1:7" x14ac:dyDescent="0.25">
      <c r="A108" s="9"/>
      <c r="B108" s="14"/>
      <c r="C108" s="10"/>
      <c r="D108" s="18">
        <v>83.69</v>
      </c>
      <c r="E108" s="10">
        <v>3431</v>
      </c>
      <c r="F108" s="9" t="s">
        <v>37</v>
      </c>
      <c r="G108" s="29" t="s">
        <v>15</v>
      </c>
    </row>
    <row r="109" spans="1:7" x14ac:dyDescent="0.25">
      <c r="A109" s="9"/>
      <c r="B109" s="14"/>
      <c r="C109" s="10"/>
      <c r="D109" s="18">
        <v>40.6</v>
      </c>
      <c r="E109" s="10">
        <v>3434</v>
      </c>
      <c r="F109" s="9" t="s">
        <v>133</v>
      </c>
      <c r="G109" s="29" t="s">
        <v>15</v>
      </c>
    </row>
    <row r="110" spans="1:7" ht="21" customHeight="1" thickBot="1" x14ac:dyDescent="0.3">
      <c r="A110" s="22" t="s">
        <v>16</v>
      </c>
      <c r="B110" s="23"/>
      <c r="C110" s="24"/>
      <c r="D110" s="25">
        <f>SUM(D95:D109)</f>
        <v>95081.22</v>
      </c>
      <c r="E110" s="24"/>
      <c r="F110" s="26"/>
      <c r="G110" s="27"/>
    </row>
    <row r="111" spans="1:7" ht="15.75" thickBot="1" x14ac:dyDescent="0.3">
      <c r="A111" s="30" t="s">
        <v>134</v>
      </c>
      <c r="B111" s="31"/>
      <c r="C111" s="32"/>
      <c r="D111" s="33">
        <f>SUM(D8,D10,D13,D15,D17,D19,D21,D23,D25,D27,D29,D31,D33,D35,D37,D39,D41,D43,D45,D47,D49,D51,D53,D55,D57,D59,D61,D63,D65,D68,D70,D72,D74,D76,D78,D80,D82,D84,D86,D88,D90,D92,D94,D110)</f>
        <v>130512.69</v>
      </c>
      <c r="E111" s="32"/>
      <c r="F111" s="34"/>
      <c r="G111" s="35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2024-12-17T09:30:44Z</dcterms:modified>
</cp:coreProperties>
</file>